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5\صندوق\صندوق سپهر سودمند سینا\افشای پرتفو\1403\"/>
    </mc:Choice>
  </mc:AlternateContent>
  <xr:revisionPtr revIDLastSave="0" documentId="8_{EABA52C1-7E5A-4C22-BD5A-17BC1B90006F}" xr6:coauthVersionLast="47" xr6:coauthVersionMax="47" xr10:uidLastSave="{00000000-0000-0000-0000-000000000000}"/>
  <bookViews>
    <workbookView xWindow="-120" yWindow="-120" windowWidth="29040" windowHeight="15720" firstSheet="10" activeTab="10" xr2:uid="{00000000-000D-0000-FFFF-FFFF00000000}"/>
  </bookViews>
  <sheets>
    <sheet name="صورت وضعیت" sheetId="1" r:id="rId1"/>
    <sheet name="سهام" sheetId="2" r:id="rId2"/>
    <sheet name="واحدهای صندوق" sheetId="4" r:id="rId3"/>
    <sheet name="اوراق" sheetId="5" r:id="rId4"/>
    <sheet name="تعدیل قیمت" sheetId="6" r:id="rId5"/>
    <sheet name="سپرده" sheetId="7" r:id="rId6"/>
    <sheet name="درآمد" sheetId="8" r:id="rId7"/>
    <sheet name="درآمد سرمایه گذاری در سهام" sheetId="9" r:id="rId8"/>
    <sheet name="درآمد سرمایه گذاری در صندوق" sheetId="10" r:id="rId9"/>
    <sheet name="درآمد سرمایه گذاری در اوراق به" sheetId="11" r:id="rId10"/>
    <sheet name="درآمد سپرده بانکی" sheetId="13" r:id="rId11"/>
    <sheet name="سایر درآمدها" sheetId="14" r:id="rId12"/>
    <sheet name="درآمد سود سهام" sheetId="15" r:id="rId13"/>
    <sheet name="سود اوراق بهادار" sheetId="17" r:id="rId14"/>
    <sheet name="درآمد ناشی از فروش" sheetId="19" r:id="rId15"/>
    <sheet name="درآمد ناشی از تغییر قیمت اوراق" sheetId="21" r:id="rId16"/>
  </sheets>
  <definedNames>
    <definedName name="_xlnm._FilterDatabase" localSheetId="10" hidden="1">'درآمد سپرده بانکی'!$A$7:$J$24</definedName>
    <definedName name="_xlnm._FilterDatabase" localSheetId="5" hidden="1">سپرده!$A$9:$K$22</definedName>
    <definedName name="_xlnm.Print_Area" localSheetId="3">اوراق!$A$1:$AM$33</definedName>
    <definedName name="_xlnm.Print_Area" localSheetId="4">'تعدیل قیمت'!$A$1:$N$16</definedName>
    <definedName name="_xlnm.Print_Area" localSheetId="6">درآمد!$A$1:$K$13</definedName>
    <definedName name="_xlnm.Print_Area" localSheetId="10">'درآمد سپرده بانکی'!$A$1:$K$24</definedName>
    <definedName name="_xlnm.Print_Area" localSheetId="9">'درآمد سرمایه گذاری در اوراق به'!$A$1:$S$56</definedName>
    <definedName name="_xlnm.Print_Area" localSheetId="7">'درآمد سرمایه گذاری در سهام'!$A$1:$X$35</definedName>
    <definedName name="_xlnm.Print_Area" localSheetId="8">'درآمد سرمایه گذاری در صندوق'!$A$1:$X$41</definedName>
    <definedName name="_xlnm.Print_Area" localSheetId="12">'درآمد سود سهام'!$A$1:$T$19</definedName>
    <definedName name="_xlnm.Print_Area" localSheetId="15">'درآمد ناشی از تغییر قیمت اوراق'!$A$1:$S$61</definedName>
    <definedName name="_xlnm.Print_Area" localSheetId="14">'درآمد ناشی از فروش'!$A$1:$S$78</definedName>
    <definedName name="_xlnm.Print_Area" localSheetId="11">'سایر درآمدها'!$A$1:$G$11</definedName>
    <definedName name="_xlnm.Print_Area" localSheetId="5">سپرده!$A$1:$L$22</definedName>
    <definedName name="_xlnm.Print_Area" localSheetId="13">'سود اوراق بهادار'!$A$1:$U$42</definedName>
    <definedName name="_xlnm.Print_Area" localSheetId="1">سهام!$A$1:$AC$25</definedName>
    <definedName name="_xlnm.Print_Area" localSheetId="0">'صورت وضعیت'!$A$1:$C$6</definedName>
    <definedName name="_xlnm.Print_Area" localSheetId="2">'واحدهای صندوق'!$A$1:$AB$28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7" l="1"/>
  <c r="G22" i="7"/>
  <c r="E22" i="7"/>
  <c r="C22" i="7"/>
  <c r="K22" i="7" l="1"/>
</calcChain>
</file>

<file path=xl/sharedStrings.xml><?xml version="1.0" encoding="utf-8"?>
<sst xmlns="http://schemas.openxmlformats.org/spreadsheetml/2006/main" count="807" uniqueCount="319">
  <si>
    <t>صندوق سرمایه‌گذاری قابل معامله سپهر سودمند سینا</t>
  </si>
  <si>
    <t>صورت وضعیت پرتفوی</t>
  </si>
  <si>
    <t>برای ماه منتهی به 1403/12/30</t>
  </si>
  <si>
    <t>-1</t>
  </si>
  <si>
    <t>سرمایه گذاری ها</t>
  </si>
  <si>
    <t>-1-1</t>
  </si>
  <si>
    <t>سرمایه گذاری در سهام و حق تقدم سهام</t>
  </si>
  <si>
    <t>1403/11/30</t>
  </si>
  <si>
    <t>تغییرات طی دوره</t>
  </si>
  <si>
    <t>1403/12/30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</si>
  <si>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</si>
  <si>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</si>
  <si>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</si>
  <si>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</si>
  <si>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</si>
  <si>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</si>
  <si>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</si>
  <si>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</si>
  <si>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</si>
  <si>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سینا</t>
  </si>
  <si>
    <t>بانک ملت</t>
  </si>
  <si>
    <t>بانک‌اقتصادنوین‌</t>
  </si>
  <si>
    <t>بین المللی توسعه ص. معادن غدیر</t>
  </si>
  <si>
    <t>پاکدیس</t>
  </si>
  <si>
    <t>پتروشیمی پارس</t>
  </si>
  <si>
    <t>س. و خدمات مدیریت صند. ب کشوری</t>
  </si>
  <si>
    <t>سرمایه گذاری توسعه گوهران امید</t>
  </si>
  <si>
    <t>سرمایه‌گذاری‌صندوق‌بازنشستگی‌</t>
  </si>
  <si>
    <t>فولاد امیرکبیرکاشان</t>
  </si>
  <si>
    <t>فولاد مبارکه اصفهان</t>
  </si>
  <si>
    <t>گروه توسعه مالی مهرآیندگان</t>
  </si>
  <si>
    <t>گروه دارویی برکت</t>
  </si>
  <si>
    <t>گروه سرمایه گذاری سپهر صادرات</t>
  </si>
  <si>
    <t>معدنی‌وصنعتی‌چادرملو</t>
  </si>
  <si>
    <t>ملی‌ صنایع‌ مس‌ ایران‌</t>
  </si>
  <si>
    <t>جمع</t>
  </si>
  <si>
    <t>نام سهام</t>
  </si>
  <si>
    <t>نرخ سود موثر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</si>
  <si>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</si>
  <si>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</si>
  <si>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</si>
  <si>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</si>
  <si>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</si>
  <si>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</si>
  <si>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</si>
  <si>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افق روشن بانک خاورمیانه</t>
  </si>
  <si>
    <t>سینا</t>
  </si>
  <si>
    <t>ص.س. اهرمی نارنج - واحدهای عادی</t>
  </si>
  <si>
    <t>صندوق اهرمی موج-واحدهای عادی</t>
  </si>
  <si>
    <t>صندوق پالایشی یکم-سهام</t>
  </si>
  <si>
    <t>صندوق س ثروت پویا-بخشی</t>
  </si>
  <si>
    <t>صندوق س سهامی بیدار-واحدهای عادی</t>
  </si>
  <si>
    <t>صندوق س صنایع مفید3- بخشی</t>
  </si>
  <si>
    <t>صندوق س. اهرمی کاریزما-واحد عادی</t>
  </si>
  <si>
    <t>صندوق س. بخشی داریوش2-ب</t>
  </si>
  <si>
    <t>صندوق س. بخشی کیان-ب</t>
  </si>
  <si>
    <t>صندوق س. شاخصی کیان-س</t>
  </si>
  <si>
    <t>صندوق س. طلای سرخ نوویرا</t>
  </si>
  <si>
    <t>صندوق س.بخشی پتروشیمی دماوند-ب</t>
  </si>
  <si>
    <t>صندوق س.بخشی صنایع پاداش-ب</t>
  </si>
  <si>
    <t>صندوق سرمایه گذاری بخشی صنایع آبان</t>
  </si>
  <si>
    <t>صندوق سهامی حفظ ارزش دماوند</t>
  </si>
  <si>
    <t>صندوق صبا</t>
  </si>
  <si>
    <t>طلوع بامداد مهرگان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</si>
  <si>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</si>
  <si>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</si>
  <si>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</si>
  <si>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</si>
  <si>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</si>
  <si>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</si>
  <si>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</si>
  <si>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</si>
  <si>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</si>
  <si>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 خزانه-م11بودجه02-050720</t>
  </si>
  <si>
    <t>بله</t>
  </si>
  <si>
    <t>1402/12/29</t>
  </si>
  <si>
    <t>1405/07/20</t>
  </si>
  <si>
    <t>اسناد خزانه-م1بودجه01-040326</t>
  </si>
  <si>
    <t>1401/02/26</t>
  </si>
  <si>
    <t>1404/03/26</t>
  </si>
  <si>
    <t>اسناد خزانه-م3بودجه01-040520</t>
  </si>
  <si>
    <t>1401/05/18</t>
  </si>
  <si>
    <t>1404/05/20</t>
  </si>
  <si>
    <t>اسنادخزانه-م1بودجه02-050325</t>
  </si>
  <si>
    <t>1402/06/19</t>
  </si>
  <si>
    <t>1405/03/25</t>
  </si>
  <si>
    <t>اسنادخزانه-م4بودجه01-040917</t>
  </si>
  <si>
    <t>1401/12/08</t>
  </si>
  <si>
    <t>1404/09/16</t>
  </si>
  <si>
    <t>اسنادخزانه-م7بودجه01-040714</t>
  </si>
  <si>
    <t>1401/12/10</t>
  </si>
  <si>
    <t>1404/07/13</t>
  </si>
  <si>
    <t>اسنادخزانه-م8بودجه01-040728</t>
  </si>
  <si>
    <t>1401/12/28</t>
  </si>
  <si>
    <t>1404/07/28</t>
  </si>
  <si>
    <t>صکوک مرابحه دعبید12-3ماهه18%</t>
  </si>
  <si>
    <t>1400/12/25</t>
  </si>
  <si>
    <t>1404/12/24</t>
  </si>
  <si>
    <t>صکوک مرابحه صیدک404-3ماهه18%</t>
  </si>
  <si>
    <t>1400/04/01</t>
  </si>
  <si>
    <t>1404/04/01</t>
  </si>
  <si>
    <t>صکوک مرابحه فولاژ612-بدون ضامن</t>
  </si>
  <si>
    <t>1402/12/22</t>
  </si>
  <si>
    <t>1406/12/22</t>
  </si>
  <si>
    <t>مرابحه اتومبیل سازی فردا061023</t>
  </si>
  <si>
    <t>1402/10/23</t>
  </si>
  <si>
    <t>1406/10/23</t>
  </si>
  <si>
    <t>مرابحه بافندگی پرنیا060718</t>
  </si>
  <si>
    <t>1402/07/18</t>
  </si>
  <si>
    <t>1406/07/18</t>
  </si>
  <si>
    <t>مرابحه داروسازی روژین061116</t>
  </si>
  <si>
    <t>1402/11/16</t>
  </si>
  <si>
    <t>1406/11/16</t>
  </si>
  <si>
    <t>مرابحه عام دولت 166-ش.خ050419</t>
  </si>
  <si>
    <t>1403/04/19</t>
  </si>
  <si>
    <t>1405/04/19</t>
  </si>
  <si>
    <t>مرابحه عام دولت112-ش.خ 040408</t>
  </si>
  <si>
    <t>1401/06/08</t>
  </si>
  <si>
    <t>1404/04/07</t>
  </si>
  <si>
    <t>مرابحه عام دولت120-ش.خ040417</t>
  </si>
  <si>
    <t>1401/08/17</t>
  </si>
  <si>
    <t>1404/04/17</t>
  </si>
  <si>
    <t>مرابحه عام دولت127-ش.خ040623</t>
  </si>
  <si>
    <t>1401/12/23</t>
  </si>
  <si>
    <t>1404/06/22</t>
  </si>
  <si>
    <t>مرابحه عام دولت131-ش.خ040410</t>
  </si>
  <si>
    <t>1402/05/10</t>
  </si>
  <si>
    <t>مرابحه عام دولت162-ش.خ050329</t>
  </si>
  <si>
    <t>1403/03/29</t>
  </si>
  <si>
    <t>1405/03/29</t>
  </si>
  <si>
    <t>مرابحه عام دولت191-ش.خ060328</t>
  </si>
  <si>
    <t>1403/09/28</t>
  </si>
  <si>
    <t>1406/03/28</t>
  </si>
  <si>
    <t>مرابحه عام دولت143-ش.خ041009</t>
  </si>
  <si>
    <t>1402/08/09</t>
  </si>
  <si>
    <t>1404/10/08</t>
  </si>
  <si>
    <t>اجاره توان آفرین ساز 14070216</t>
  </si>
  <si>
    <t>1403/02/16</t>
  </si>
  <si>
    <t>1407/02/16</t>
  </si>
  <si>
    <t>مرابحه عطرین نخ قم 070517</t>
  </si>
  <si>
    <t>1403/05/20</t>
  </si>
  <si>
    <t>1407/05/20</t>
  </si>
  <si>
    <t>شهرداری تهران</t>
  </si>
  <si>
    <t>خیر</t>
  </si>
  <si>
    <t>1402/12/28</t>
  </si>
  <si>
    <t>1406/12/28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</si>
  <si>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</si>
  <si>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</si>
  <si>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</si>
  <si>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</si>
  <si>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</si>
  <si>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</si>
  <si>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</si>
  <si>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</si>
  <si>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0.00%</t>
  </si>
  <si>
    <t>سایر</t>
  </si>
  <si>
    <t>-100.00%</t>
  </si>
  <si>
    <t>Unkonwn</t>
  </si>
  <si>
    <t>9.07%</t>
  </si>
  <si>
    <t>-0.24%</t>
  </si>
  <si>
    <t>DecisionCompany</t>
  </si>
  <si>
    <t>0.60%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</si>
  <si>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</si>
  <si>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</si>
  <si>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</si>
  <si>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</si>
  <si>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</si>
  <si>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</si>
  <si>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</si>
  <si>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</si>
  <si>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</si>
  <si>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</si>
  <si>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</si>
  <si>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</si>
  <si>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</si>
  <si>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</si>
  <si>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</si>
  <si>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</si>
  <si>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</si>
  <si>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</si>
  <si>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</si>
  <si>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</si>
  <si>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</si>
  <si>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</si>
  <si>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</si>
  <si>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</si>
  <si>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</si>
  <si>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</si>
  <si>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</si>
  <si>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</si>
  <si>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</si>
  <si>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دانش بنیان پویا نیرو</t>
  </si>
  <si>
    <t>توسعه سامانه ی نرم افزاری نگین</t>
  </si>
  <si>
    <t>داروسازی‌ ابوریحان‌</t>
  </si>
  <si>
    <t>امتیاز تسهیلات مسکن سال1403</t>
  </si>
  <si>
    <t>بانک صادرات ایران</t>
  </si>
  <si>
    <t>توسعه معادن کرومیت کاوندگان</t>
  </si>
  <si>
    <t>مجتمع صنعتی آرتاویل تایر</t>
  </si>
  <si>
    <t>پالایش نفت لاوان</t>
  </si>
  <si>
    <t>لیزینگ ایران و شرق</t>
  </si>
  <si>
    <t>پتروشیمی‌شیراز</t>
  </si>
  <si>
    <t>-2-2</t>
  </si>
  <si>
    <t>درآمد حاصل از سرمایه­گذاری در واحدهای صندوق</t>
  </si>
  <si>
    <t>درآمد سود صندوق</t>
  </si>
  <si>
    <t>ص.س. اهرمی نارنج - واحدهای عادی صندوق</t>
  </si>
  <si>
    <t>صندوق سهامی جهش فارابی-اهرمی</t>
  </si>
  <si>
    <t>صندوق س.سهامی ثروت البرز-س</t>
  </si>
  <si>
    <t>صندوق س.هستی بخش آگاه-س</t>
  </si>
  <si>
    <t>صندوق س.پشتوانه سکه طلا کهربا</t>
  </si>
  <si>
    <t>صندوق س.بخشی فلزات کیمیا-ب</t>
  </si>
  <si>
    <t>ص.س. مبتنی بر کالای فارابی</t>
  </si>
  <si>
    <t>صندوق س.پشتوانه طلای زرین آگاه</t>
  </si>
  <si>
    <t>صندوق س.آسمان آرمانی سهام-س</t>
  </si>
  <si>
    <t>صندوق واسطه گری مالی یکم-سهام</t>
  </si>
  <si>
    <t>صندوق س.جوانه کوچک گندم-سهام</t>
  </si>
  <si>
    <t>صندوق س ثروت هامرز-سهام</t>
  </si>
  <si>
    <t>صندوق اهرمی جهش-واحدهای عادی</t>
  </si>
  <si>
    <t>صندوق س.پشتوانه طلا تابان تمدن</t>
  </si>
  <si>
    <t>صندوق مشترک سینا</t>
  </si>
  <si>
    <t>طلوع بامداد مهرگان صندوق</t>
  </si>
  <si>
    <t>افق روشن بانک خاورمیانه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</si>
  <si>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</si>
  <si>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</si>
  <si>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</si>
  <si>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</si>
  <si>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مرابحه عام دولت3-ش.خ 0303</t>
  </si>
  <si>
    <t>مرابحه عام دولت5-ش.خ 0309</t>
  </si>
  <si>
    <t>مرابحه عام دولت62-ش.خ0309</t>
  </si>
  <si>
    <t>مرابحه عام دولت69-ش.خ0310</t>
  </si>
  <si>
    <t>مرابحه عام دولت72-ش.خ0311</t>
  </si>
  <si>
    <t>اسنادخزانه-م3بودجه00-030418</t>
  </si>
  <si>
    <t>اسنادخزانه-م6بودجه00-030723</t>
  </si>
  <si>
    <t>اسنادخزانه-م5بودجه00-030626</t>
  </si>
  <si>
    <t>مرابحه عام دولت87-ش.خ030304</t>
  </si>
  <si>
    <t>اسنادخزانه-م1بودجه00-030821</t>
  </si>
  <si>
    <t>مرابحه عام دولت96-ش.خ030414</t>
  </si>
  <si>
    <t>اجاره غدیرایرانیان14050114</t>
  </si>
  <si>
    <t>مرابحه عام دولت105-ش.خ030503</t>
  </si>
  <si>
    <t>مرابحه عام دولت107-ش.خ030724</t>
  </si>
  <si>
    <t>صکوک مرابحه غدیر504-3ماهه18%</t>
  </si>
  <si>
    <t>صکوک اجاره وکغدیر505-3ماهه18%</t>
  </si>
  <si>
    <t>اسنادخزانه-م6بودجه01-030814</t>
  </si>
  <si>
    <t>مرابحه اکتوور کو-کارون070612</t>
  </si>
  <si>
    <t>مرابحه مبتکران گلدیران060919</t>
  </si>
  <si>
    <t>صکوک مرابحه اندیمشک71-6ماهه23%</t>
  </si>
  <si>
    <t>مرابحه ماموت تریلرمانا 080210</t>
  </si>
  <si>
    <t>سلف موازی متانول سبلان042</t>
  </si>
  <si>
    <t>مرابحه عام دولت172-ش.خ050623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</si>
  <si>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</si>
  <si>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</si>
  <si>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</si>
  <si>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</si>
  <si>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</si>
  <si>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</si>
  <si>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</si>
  <si>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</si>
  <si>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</si>
  <si>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</si>
  <si>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</si>
  <si>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</si>
  <si>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</si>
  <si>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1403/04/30</t>
  </si>
  <si>
    <t>1403/04/31</t>
  </si>
  <si>
    <t>1403/03/23</t>
  </si>
  <si>
    <t>1403/02/25</t>
  </si>
  <si>
    <t>1403/04/03</t>
  </si>
  <si>
    <t>1403/11/17</t>
  </si>
  <si>
    <t>1403/11/06</t>
  </si>
  <si>
    <t>1403/01/19</t>
  </si>
  <si>
    <t>1403/10/15</t>
  </si>
  <si>
    <t>1403/04/16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</si>
  <si>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</si>
  <si>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</si>
  <si>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</si>
  <si>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</si>
  <si>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</si>
  <si>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1403/03/04</t>
  </si>
  <si>
    <t>1403/11/13</t>
  </si>
  <si>
    <t>1403/10/21</t>
  </si>
  <si>
    <t>1403/09/26</t>
  </si>
  <si>
    <t>1403/09/05</t>
  </si>
  <si>
    <t>1403/03/27</t>
  </si>
  <si>
    <t>1405/06/23</t>
  </si>
  <si>
    <t>1408/02/10</t>
  </si>
  <si>
    <t>1407/10/06</t>
  </si>
  <si>
    <t>1406/09/19</t>
  </si>
  <si>
    <t>1407/06/12</t>
  </si>
  <si>
    <t>1405/05/18</t>
  </si>
  <si>
    <t>1405/04/07</t>
  </si>
  <si>
    <t>1403/07/24</t>
  </si>
  <si>
    <t>1403/05/03</t>
  </si>
  <si>
    <t>1405/01/14</t>
  </si>
  <si>
    <t>1403/04/14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</si>
  <si>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</si>
  <si>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</si>
  <si>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</si>
  <si>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</si>
  <si>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</si>
  <si>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</si>
  <si>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پاسارگاد</t>
  </si>
  <si>
    <t>تجارت</t>
  </si>
  <si>
    <t>خاورمیانه</t>
  </si>
  <si>
    <t>دی</t>
  </si>
  <si>
    <t>سامان</t>
  </si>
  <si>
    <t>موسسه اعتباری ملل</t>
  </si>
  <si>
    <t>صادرات</t>
  </si>
  <si>
    <t xml:space="preserve"> سینا</t>
  </si>
  <si>
    <t xml:space="preserve"> شهر </t>
  </si>
  <si>
    <t xml:space="preserve"> گردش</t>
  </si>
  <si>
    <t xml:space="preserve"> مسکن</t>
  </si>
  <si>
    <t xml:space="preserve"> ملت </t>
  </si>
  <si>
    <t>4-1سرمایه‌گذاری در  سپرده‌ بانکی</t>
  </si>
  <si>
    <t>اقتصاد نوین</t>
  </si>
  <si>
    <t>ایران زمین</t>
  </si>
  <si>
    <t>پارسیان</t>
  </si>
  <si>
    <t>موسسه مالی اعتباری ملل</t>
  </si>
  <si>
    <t>گردشگری</t>
  </si>
  <si>
    <t>4-2درآمد حاصل از سرمایه­گذاری در سپرده بانکی و گواهی سپرده</t>
  </si>
  <si>
    <t xml:space="preserve"> ملی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</si>
</sst>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3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top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3" fontId="0" fillId="0" borderId="0" xfId="0" applyNumberFormat="1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4" fillId="0" borderId="6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right" vertical="top"/>
    </xf>
    <xf numFmtId="4" fontId="5" fillId="0" borderId="0" xfId="0" applyNumberFormat="1" applyFont="1" applyBorder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0" fontId="6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opLeftCell="A10" workbookViewId="0">
      <selection sqref="A1:C1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20" t="s">
        <v>0</v>
      </c>
      <c r="B1" s="20"/>
      <c r="C1" s="20"/>
    </row>
    <row r="2" spans="1:3" ht="21.75" customHeight="1" x14ac:dyDescent="0.2">
      <c r="A2" s="20" t="s">
        <v>1</v>
      </c>
      <c r="B2" s="20"/>
      <c r="C2" s="20"/>
    </row>
    <row r="3" spans="1:3" ht="21.75" customHeight="1" x14ac:dyDescent="0.2">
      <c r="A3" s="20" t="s">
        <v>2</v>
      </c>
      <c r="B3" s="20"/>
      <c r="C3" s="20"/>
    </row>
    <row r="4" spans="1:3" ht="7.35" customHeight="1" x14ac:dyDescent="0.2"/>
    <row r="5" spans="1:3" ht="123.6" customHeight="1" x14ac:dyDescent="0.2">
      <c r="B5" s="21"/>
    </row>
    <row r="6" spans="1:3" ht="123.6" customHeight="1" x14ac:dyDescent="0.2">
      <c r="B6" s="21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56"/>
  <sheetViews>
    <sheetView rightToLeft="1" workbookViewId="0">
      <selection sqref="A1:R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7.5703125" bestFit="1" customWidth="1"/>
    <col min="13" max="13" width="1.28515625" customWidth="1"/>
    <col min="14" max="14" width="14.28515625" customWidth="1"/>
    <col min="15" max="15" width="1.28515625" customWidth="1"/>
    <col min="16" max="16" width="16" bestFit="1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 ht="21.75" customHeight="1" x14ac:dyDescent="0.2">
      <c r="A2" s="20" t="s">
        <v>166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8" ht="14.45" customHeight="1" x14ac:dyDescent="0.2"/>
    <row r="5" spans="1:18" ht="14.45" customHeight="1" x14ac:dyDescent="0.2">
      <c r="A5" s="1" t="s">
        <v>221</v>
      </c>
      <c r="B5" s="31" t="s">
        <v>222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spans="1:18" ht="14.45" customHeight="1" x14ac:dyDescent="0.2">
      <c r="D6" s="27" t="s">
        <v>185</v>
      </c>
      <c r="E6" s="27"/>
      <c r="F6" s="27"/>
      <c r="G6" s="27"/>
      <c r="H6" s="27"/>
      <c r="I6" s="27"/>
      <c r="J6" s="27"/>
      <c r="L6" s="27" t="s">
        <v>186</v>
      </c>
      <c r="M6" s="27"/>
      <c r="N6" s="27"/>
      <c r="O6" s="27"/>
      <c r="P6" s="27"/>
      <c r="Q6" s="27"/>
      <c r="R6" s="27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27" t="s">
        <v>223</v>
      </c>
      <c r="B8" s="27"/>
      <c r="D8" s="2" t="s">
        <v>224</v>
      </c>
      <c r="F8" s="2" t="s">
        <v>189</v>
      </c>
      <c r="H8" s="2" t="s">
        <v>190</v>
      </c>
      <c r="J8" s="2" t="s">
        <v>35</v>
      </c>
      <c r="L8" s="2" t="s">
        <v>224</v>
      </c>
      <c r="N8" s="2" t="s">
        <v>189</v>
      </c>
      <c r="P8" s="2" t="s">
        <v>190</v>
      </c>
      <c r="R8" s="2" t="s">
        <v>35</v>
      </c>
    </row>
    <row r="9" spans="1:18" ht="21.75" customHeight="1" x14ac:dyDescent="0.2">
      <c r="A9" s="28" t="s">
        <v>225</v>
      </c>
      <c r="B9" s="28"/>
      <c r="D9" s="6">
        <v>0</v>
      </c>
      <c r="F9" s="6">
        <v>0</v>
      </c>
      <c r="H9" s="6">
        <v>0</v>
      </c>
      <c r="J9" s="6">
        <v>0</v>
      </c>
      <c r="L9" s="6">
        <v>7975253852</v>
      </c>
      <c r="N9" s="6">
        <v>0</v>
      </c>
      <c r="P9" s="6">
        <v>691464050</v>
      </c>
      <c r="R9" s="6">
        <v>8666717902</v>
      </c>
    </row>
    <row r="10" spans="1:18" ht="21.75" customHeight="1" x14ac:dyDescent="0.2">
      <c r="A10" s="22" t="s">
        <v>226</v>
      </c>
      <c r="B10" s="22"/>
      <c r="D10" s="9">
        <v>0</v>
      </c>
      <c r="F10" s="9">
        <v>0</v>
      </c>
      <c r="H10" s="9">
        <v>0</v>
      </c>
      <c r="J10" s="9">
        <v>0</v>
      </c>
      <c r="L10" s="9">
        <v>1256641617</v>
      </c>
      <c r="N10" s="9">
        <v>0</v>
      </c>
      <c r="P10" s="9">
        <v>759775095</v>
      </c>
      <c r="R10" s="9">
        <v>2016416712</v>
      </c>
    </row>
    <row r="11" spans="1:18" ht="21.75" customHeight="1" x14ac:dyDescent="0.2">
      <c r="A11" s="22" t="s">
        <v>227</v>
      </c>
      <c r="B11" s="22"/>
      <c r="D11" s="9">
        <v>0</v>
      </c>
      <c r="F11" s="9">
        <v>0</v>
      </c>
      <c r="H11" s="9">
        <v>0</v>
      </c>
      <c r="J11" s="9">
        <v>0</v>
      </c>
      <c r="L11" s="9">
        <v>2723099147</v>
      </c>
      <c r="N11" s="9">
        <v>0</v>
      </c>
      <c r="P11" s="9">
        <v>1663324125</v>
      </c>
      <c r="R11" s="9">
        <v>4386423272</v>
      </c>
    </row>
    <row r="12" spans="1:18" ht="21.75" customHeight="1" x14ac:dyDescent="0.2">
      <c r="A12" s="22" t="s">
        <v>228</v>
      </c>
      <c r="B12" s="22"/>
      <c r="D12" s="9">
        <v>0</v>
      </c>
      <c r="F12" s="9">
        <v>0</v>
      </c>
      <c r="H12" s="9">
        <v>0</v>
      </c>
      <c r="J12" s="9">
        <v>0</v>
      </c>
      <c r="L12" s="9">
        <v>11589800549</v>
      </c>
      <c r="N12" s="9">
        <v>0</v>
      </c>
      <c r="P12" s="9">
        <v>14955609</v>
      </c>
      <c r="R12" s="9">
        <v>11604756158</v>
      </c>
    </row>
    <row r="13" spans="1:18" ht="21.75" customHeight="1" x14ac:dyDescent="0.2">
      <c r="A13" s="22" t="s">
        <v>229</v>
      </c>
      <c r="B13" s="22"/>
      <c r="D13" s="9">
        <v>0</v>
      </c>
      <c r="F13" s="9">
        <v>0</v>
      </c>
      <c r="H13" s="9">
        <v>0</v>
      </c>
      <c r="J13" s="9">
        <v>0</v>
      </c>
      <c r="L13" s="9">
        <v>238277864</v>
      </c>
      <c r="N13" s="9">
        <v>0</v>
      </c>
      <c r="P13" s="9">
        <v>105387820</v>
      </c>
      <c r="R13" s="9">
        <v>343665684</v>
      </c>
    </row>
    <row r="14" spans="1:18" ht="21.75" customHeight="1" x14ac:dyDescent="0.2">
      <c r="A14" s="22" t="s">
        <v>230</v>
      </c>
      <c r="B14" s="22"/>
      <c r="D14" s="9">
        <v>0</v>
      </c>
      <c r="F14" s="9">
        <v>0</v>
      </c>
      <c r="H14" s="9">
        <v>0</v>
      </c>
      <c r="J14" s="9">
        <v>0</v>
      </c>
      <c r="L14" s="9">
        <v>0</v>
      </c>
      <c r="N14" s="9">
        <v>0</v>
      </c>
      <c r="P14" s="9">
        <v>562291933</v>
      </c>
      <c r="R14" s="9">
        <v>562291933</v>
      </c>
    </row>
    <row r="15" spans="1:18" ht="21.75" customHeight="1" x14ac:dyDescent="0.2">
      <c r="A15" s="22" t="s">
        <v>231</v>
      </c>
      <c r="B15" s="22"/>
      <c r="D15" s="9">
        <v>0</v>
      </c>
      <c r="F15" s="9">
        <v>0</v>
      </c>
      <c r="H15" s="9">
        <v>0</v>
      </c>
      <c r="J15" s="9">
        <v>0</v>
      </c>
      <c r="L15" s="9">
        <v>0</v>
      </c>
      <c r="N15" s="9">
        <v>0</v>
      </c>
      <c r="P15" s="9">
        <v>50831166773</v>
      </c>
      <c r="R15" s="9">
        <v>50831166773</v>
      </c>
    </row>
    <row r="16" spans="1:18" ht="21.75" customHeight="1" x14ac:dyDescent="0.2">
      <c r="A16" s="22" t="s">
        <v>232</v>
      </c>
      <c r="B16" s="22"/>
      <c r="D16" s="9">
        <v>0</v>
      </c>
      <c r="F16" s="9">
        <v>0</v>
      </c>
      <c r="H16" s="9">
        <v>0</v>
      </c>
      <c r="J16" s="9">
        <v>0</v>
      </c>
      <c r="L16" s="9">
        <v>0</v>
      </c>
      <c r="N16" s="9">
        <v>0</v>
      </c>
      <c r="P16" s="9">
        <v>15311393491</v>
      </c>
      <c r="R16" s="9">
        <v>15311393491</v>
      </c>
    </row>
    <row r="17" spans="1:18" ht="21.75" customHeight="1" x14ac:dyDescent="0.2">
      <c r="A17" s="22" t="s">
        <v>233</v>
      </c>
      <c r="B17" s="22"/>
      <c r="D17" s="9">
        <v>0</v>
      </c>
      <c r="F17" s="9">
        <v>0</v>
      </c>
      <c r="H17" s="9">
        <v>0</v>
      </c>
      <c r="J17" s="9">
        <v>0</v>
      </c>
      <c r="L17" s="9">
        <v>589069080</v>
      </c>
      <c r="N17" s="9">
        <v>0</v>
      </c>
      <c r="P17" s="9">
        <v>419563802</v>
      </c>
      <c r="R17" s="9">
        <v>1008632882</v>
      </c>
    </row>
    <row r="18" spans="1:18" ht="21.75" customHeight="1" x14ac:dyDescent="0.2">
      <c r="A18" s="22" t="s">
        <v>234</v>
      </c>
      <c r="B18" s="22"/>
      <c r="D18" s="9">
        <v>0</v>
      </c>
      <c r="F18" s="9">
        <v>0</v>
      </c>
      <c r="H18" s="9">
        <v>0</v>
      </c>
      <c r="J18" s="9">
        <v>0</v>
      </c>
      <c r="L18" s="9">
        <v>0</v>
      </c>
      <c r="N18" s="9">
        <v>0</v>
      </c>
      <c r="P18" s="9">
        <v>14315310338</v>
      </c>
      <c r="R18" s="9">
        <v>14315310338</v>
      </c>
    </row>
    <row r="19" spans="1:18" ht="21.75" customHeight="1" x14ac:dyDescent="0.2">
      <c r="A19" s="22" t="s">
        <v>235</v>
      </c>
      <c r="B19" s="22"/>
      <c r="D19" s="9">
        <v>0</v>
      </c>
      <c r="F19" s="9">
        <v>0</v>
      </c>
      <c r="H19" s="9">
        <v>0</v>
      </c>
      <c r="J19" s="9">
        <v>0</v>
      </c>
      <c r="L19" s="9">
        <v>29758423031</v>
      </c>
      <c r="N19" s="9">
        <v>0</v>
      </c>
      <c r="P19" s="9">
        <v>19191748277</v>
      </c>
      <c r="R19" s="9">
        <v>48950171308</v>
      </c>
    </row>
    <row r="20" spans="1:18" ht="21.75" customHeight="1" x14ac:dyDescent="0.2">
      <c r="A20" s="22" t="s">
        <v>236</v>
      </c>
      <c r="B20" s="22"/>
      <c r="D20" s="9">
        <v>0</v>
      </c>
      <c r="F20" s="9">
        <v>0</v>
      </c>
      <c r="H20" s="9">
        <v>0</v>
      </c>
      <c r="J20" s="9">
        <v>0</v>
      </c>
      <c r="L20" s="9">
        <v>66958105726</v>
      </c>
      <c r="N20" s="9">
        <v>0</v>
      </c>
      <c r="P20" s="9">
        <v>-14206418275</v>
      </c>
      <c r="R20" s="9">
        <v>52751687451</v>
      </c>
    </row>
    <row r="21" spans="1:18" ht="21.75" customHeight="1" x14ac:dyDescent="0.2">
      <c r="A21" s="22" t="s">
        <v>237</v>
      </c>
      <c r="B21" s="22"/>
      <c r="D21" s="9">
        <v>0</v>
      </c>
      <c r="F21" s="9">
        <v>0</v>
      </c>
      <c r="H21" s="9">
        <v>0</v>
      </c>
      <c r="J21" s="9">
        <v>0</v>
      </c>
      <c r="L21" s="9">
        <v>3690017677</v>
      </c>
      <c r="N21" s="9">
        <v>0</v>
      </c>
      <c r="P21" s="9">
        <v>23092135</v>
      </c>
      <c r="R21" s="9">
        <v>3713109812</v>
      </c>
    </row>
    <row r="22" spans="1:18" ht="21.75" customHeight="1" x14ac:dyDescent="0.2">
      <c r="A22" s="22" t="s">
        <v>238</v>
      </c>
      <c r="B22" s="22"/>
      <c r="D22" s="9">
        <v>0</v>
      </c>
      <c r="F22" s="9">
        <v>0</v>
      </c>
      <c r="H22" s="9">
        <v>0</v>
      </c>
      <c r="J22" s="9">
        <v>0</v>
      </c>
      <c r="L22" s="9">
        <v>5679395449</v>
      </c>
      <c r="N22" s="9">
        <v>0</v>
      </c>
      <c r="P22" s="9">
        <v>556116589</v>
      </c>
      <c r="R22" s="9">
        <v>6235512038</v>
      </c>
    </row>
    <row r="23" spans="1:18" ht="21.75" customHeight="1" x14ac:dyDescent="0.2">
      <c r="A23" s="22" t="s">
        <v>239</v>
      </c>
      <c r="B23" s="22"/>
      <c r="D23" s="9">
        <v>0</v>
      </c>
      <c r="F23" s="9">
        <v>0</v>
      </c>
      <c r="H23" s="9">
        <v>0</v>
      </c>
      <c r="J23" s="9">
        <v>0</v>
      </c>
      <c r="L23" s="9">
        <v>28752157849</v>
      </c>
      <c r="N23" s="9">
        <v>0</v>
      </c>
      <c r="P23" s="9">
        <v>-9507126067</v>
      </c>
      <c r="R23" s="9">
        <v>19245031782</v>
      </c>
    </row>
    <row r="24" spans="1:18" ht="21.75" customHeight="1" x14ac:dyDescent="0.2">
      <c r="A24" s="22" t="s">
        <v>240</v>
      </c>
      <c r="B24" s="22"/>
      <c r="D24" s="9">
        <v>0</v>
      </c>
      <c r="F24" s="9">
        <v>0</v>
      </c>
      <c r="H24" s="9">
        <v>0</v>
      </c>
      <c r="J24" s="9">
        <v>0</v>
      </c>
      <c r="L24" s="9">
        <v>72271657984</v>
      </c>
      <c r="N24" s="9">
        <v>0</v>
      </c>
      <c r="P24" s="9">
        <v>-42063572782</v>
      </c>
      <c r="R24" s="9">
        <v>30208085202</v>
      </c>
    </row>
    <row r="25" spans="1:18" ht="21.75" customHeight="1" x14ac:dyDescent="0.2">
      <c r="A25" s="22" t="s">
        <v>241</v>
      </c>
      <c r="B25" s="22"/>
      <c r="D25" s="9">
        <v>0</v>
      </c>
      <c r="F25" s="9">
        <v>0</v>
      </c>
      <c r="H25" s="9">
        <v>0</v>
      </c>
      <c r="J25" s="9">
        <v>0</v>
      </c>
      <c r="L25" s="9">
        <v>0</v>
      </c>
      <c r="N25" s="9">
        <v>0</v>
      </c>
      <c r="P25" s="9">
        <v>26298958990</v>
      </c>
      <c r="R25" s="9">
        <v>26298958990</v>
      </c>
    </row>
    <row r="26" spans="1:18" ht="21.75" customHeight="1" x14ac:dyDescent="0.2">
      <c r="A26" s="22" t="s">
        <v>242</v>
      </c>
      <c r="B26" s="22"/>
      <c r="D26" s="9">
        <v>0</v>
      </c>
      <c r="F26" s="9">
        <v>0</v>
      </c>
      <c r="H26" s="9">
        <v>0</v>
      </c>
      <c r="J26" s="9">
        <v>0</v>
      </c>
      <c r="L26" s="9">
        <v>40746425921</v>
      </c>
      <c r="N26" s="9">
        <v>0</v>
      </c>
      <c r="P26" s="9">
        <v>-57750000</v>
      </c>
      <c r="R26" s="9">
        <v>40688675921</v>
      </c>
    </row>
    <row r="27" spans="1:18" ht="21.75" customHeight="1" x14ac:dyDescent="0.2">
      <c r="A27" s="22" t="s">
        <v>243</v>
      </c>
      <c r="B27" s="22"/>
      <c r="D27" s="9">
        <v>0</v>
      </c>
      <c r="F27" s="9">
        <v>0</v>
      </c>
      <c r="H27" s="9">
        <v>0</v>
      </c>
      <c r="J27" s="9">
        <v>0</v>
      </c>
      <c r="L27" s="9">
        <v>38933530823</v>
      </c>
      <c r="N27" s="9">
        <v>0</v>
      </c>
      <c r="P27" s="9">
        <v>70625000</v>
      </c>
      <c r="R27" s="9">
        <v>39004155823</v>
      </c>
    </row>
    <row r="28" spans="1:18" ht="21.75" customHeight="1" x14ac:dyDescent="0.2">
      <c r="A28" s="22" t="s">
        <v>244</v>
      </c>
      <c r="B28" s="22"/>
      <c r="D28" s="9">
        <v>0</v>
      </c>
      <c r="F28" s="9">
        <v>0</v>
      </c>
      <c r="H28" s="9">
        <v>0</v>
      </c>
      <c r="J28" s="9">
        <v>0</v>
      </c>
      <c r="L28" s="9">
        <v>29943954640</v>
      </c>
      <c r="N28" s="9">
        <v>0</v>
      </c>
      <c r="P28" s="9">
        <v>6597442894</v>
      </c>
      <c r="R28" s="9">
        <v>36541397534</v>
      </c>
    </row>
    <row r="29" spans="1:18" ht="21.75" customHeight="1" x14ac:dyDescent="0.2">
      <c r="A29" s="22" t="s">
        <v>245</v>
      </c>
      <c r="B29" s="22"/>
      <c r="D29" s="9">
        <v>0</v>
      </c>
      <c r="F29" s="9">
        <v>0</v>
      </c>
      <c r="H29" s="9">
        <v>0</v>
      </c>
      <c r="J29" s="9">
        <v>0</v>
      </c>
      <c r="L29" s="9">
        <v>17723668033</v>
      </c>
      <c r="N29" s="9">
        <v>0</v>
      </c>
      <c r="P29" s="9">
        <v>5625285400</v>
      </c>
      <c r="R29" s="9">
        <v>23348953433</v>
      </c>
    </row>
    <row r="30" spans="1:18" ht="21.75" customHeight="1" x14ac:dyDescent="0.2">
      <c r="A30" s="22" t="s">
        <v>246</v>
      </c>
      <c r="B30" s="22"/>
      <c r="D30" s="9">
        <v>0</v>
      </c>
      <c r="F30" s="9">
        <v>0</v>
      </c>
      <c r="H30" s="9">
        <v>0</v>
      </c>
      <c r="J30" s="9">
        <v>0</v>
      </c>
      <c r="L30" s="9">
        <v>0</v>
      </c>
      <c r="N30" s="9">
        <v>0</v>
      </c>
      <c r="P30" s="9">
        <v>146360609753</v>
      </c>
      <c r="R30" s="9">
        <v>146360609753</v>
      </c>
    </row>
    <row r="31" spans="1:18" ht="21.75" customHeight="1" x14ac:dyDescent="0.2">
      <c r="A31" s="22" t="s">
        <v>247</v>
      </c>
      <c r="B31" s="22"/>
      <c r="D31" s="9">
        <v>0</v>
      </c>
      <c r="F31" s="9">
        <v>0</v>
      </c>
      <c r="H31" s="9">
        <v>0</v>
      </c>
      <c r="J31" s="9">
        <v>0</v>
      </c>
      <c r="L31" s="9">
        <v>71090609244</v>
      </c>
      <c r="N31" s="9">
        <v>0</v>
      </c>
      <c r="P31" s="9">
        <v>15540000000</v>
      </c>
      <c r="R31" s="9">
        <v>86630609244</v>
      </c>
    </row>
    <row r="32" spans="1:18" ht="21.75" customHeight="1" x14ac:dyDescent="0.2">
      <c r="A32" s="22" t="s">
        <v>98</v>
      </c>
      <c r="B32" s="22"/>
      <c r="D32" s="9">
        <v>104120522</v>
      </c>
      <c r="F32" s="9">
        <v>0</v>
      </c>
      <c r="H32" s="9">
        <v>0</v>
      </c>
      <c r="J32" s="9">
        <v>104120522</v>
      </c>
      <c r="L32" s="9">
        <v>1234948743</v>
      </c>
      <c r="N32" s="9">
        <v>137095147</v>
      </c>
      <c r="P32" s="9">
        <v>0</v>
      </c>
      <c r="R32" s="9">
        <v>1372043890</v>
      </c>
    </row>
    <row r="33" spans="1:18" ht="21.75" customHeight="1" x14ac:dyDescent="0.2">
      <c r="A33" s="22" t="s">
        <v>130</v>
      </c>
      <c r="B33" s="22"/>
      <c r="D33" s="9">
        <v>22788051749</v>
      </c>
      <c r="F33" s="9">
        <v>0</v>
      </c>
      <c r="H33" s="9">
        <v>0</v>
      </c>
      <c r="J33" s="9">
        <v>22788051749</v>
      </c>
      <c r="L33" s="9">
        <v>67594295718</v>
      </c>
      <c r="N33" s="9">
        <v>3925464001</v>
      </c>
      <c r="P33" s="9">
        <v>0</v>
      </c>
      <c r="R33" s="9">
        <v>71519759719</v>
      </c>
    </row>
    <row r="34" spans="1:18" ht="21.75" customHeight="1" x14ac:dyDescent="0.2">
      <c r="A34" s="22" t="s">
        <v>142</v>
      </c>
      <c r="B34" s="22"/>
      <c r="D34" s="9">
        <v>40415055870</v>
      </c>
      <c r="F34" s="9">
        <v>0</v>
      </c>
      <c r="H34" s="9">
        <v>0</v>
      </c>
      <c r="J34" s="9">
        <v>40415055870</v>
      </c>
      <c r="L34" s="9">
        <v>240483174258</v>
      </c>
      <c r="N34" s="9">
        <v>0</v>
      </c>
      <c r="P34" s="9">
        <v>0</v>
      </c>
      <c r="R34" s="9">
        <v>240483174258</v>
      </c>
    </row>
    <row r="35" spans="1:18" ht="21.75" customHeight="1" x14ac:dyDescent="0.2">
      <c r="A35" s="22" t="s">
        <v>139</v>
      </c>
      <c r="B35" s="22"/>
      <c r="D35" s="9">
        <v>14262541591</v>
      </c>
      <c r="F35" s="9">
        <v>4261009912</v>
      </c>
      <c r="H35" s="9">
        <v>0</v>
      </c>
      <c r="J35" s="9">
        <v>18523551503</v>
      </c>
      <c r="L35" s="9">
        <v>14262541591</v>
      </c>
      <c r="N35" s="9">
        <v>4261009912</v>
      </c>
      <c r="P35" s="9">
        <v>0</v>
      </c>
      <c r="R35" s="9">
        <v>18523551503</v>
      </c>
    </row>
    <row r="36" spans="1:18" ht="21.75" customHeight="1" x14ac:dyDescent="0.2">
      <c r="A36" s="22" t="s">
        <v>113</v>
      </c>
      <c r="B36" s="22"/>
      <c r="D36" s="9">
        <v>37948356653</v>
      </c>
      <c r="F36" s="9">
        <v>5099126396</v>
      </c>
      <c r="H36" s="9">
        <v>0</v>
      </c>
      <c r="J36" s="9">
        <v>43047483049</v>
      </c>
      <c r="L36" s="9">
        <v>438453735585</v>
      </c>
      <c r="N36" s="9">
        <v>-95370602908</v>
      </c>
      <c r="P36" s="9">
        <v>0</v>
      </c>
      <c r="R36" s="9">
        <v>343083132677</v>
      </c>
    </row>
    <row r="37" spans="1:18" ht="21.75" customHeight="1" x14ac:dyDescent="0.2">
      <c r="A37" s="22" t="s">
        <v>127</v>
      </c>
      <c r="B37" s="22"/>
      <c r="D37" s="9">
        <v>9763736780</v>
      </c>
      <c r="F37" s="9">
        <v>-7337397255</v>
      </c>
      <c r="H37" s="9">
        <v>0</v>
      </c>
      <c r="J37" s="9">
        <v>2426339525</v>
      </c>
      <c r="L37" s="9">
        <v>113591842350</v>
      </c>
      <c r="N37" s="9">
        <v>-6388117687</v>
      </c>
      <c r="P37" s="9">
        <v>0</v>
      </c>
      <c r="R37" s="9">
        <v>107203724663</v>
      </c>
    </row>
    <row r="38" spans="1:18" ht="21.75" customHeight="1" x14ac:dyDescent="0.2">
      <c r="A38" s="22" t="s">
        <v>136</v>
      </c>
      <c r="B38" s="22"/>
      <c r="D38" s="9">
        <v>16066316941</v>
      </c>
      <c r="F38" s="9">
        <v>8555332823</v>
      </c>
      <c r="H38" s="9">
        <v>0</v>
      </c>
      <c r="J38" s="9">
        <v>24621649764</v>
      </c>
      <c r="L38" s="9">
        <v>16066316941</v>
      </c>
      <c r="N38" s="9">
        <v>8555332823</v>
      </c>
      <c r="P38" s="9">
        <v>0</v>
      </c>
      <c r="R38" s="9">
        <v>24621649764</v>
      </c>
    </row>
    <row r="39" spans="1:18" ht="21.75" customHeight="1" x14ac:dyDescent="0.2">
      <c r="A39" s="22" t="s">
        <v>101</v>
      </c>
      <c r="B39" s="22"/>
      <c r="D39" s="9">
        <v>12354283353</v>
      </c>
      <c r="F39" s="9">
        <v>9406794709</v>
      </c>
      <c r="H39" s="9">
        <v>0</v>
      </c>
      <c r="J39" s="9">
        <v>21761078062</v>
      </c>
      <c r="L39" s="9">
        <v>81282692423</v>
      </c>
      <c r="N39" s="9">
        <v>58233160062</v>
      </c>
      <c r="P39" s="9">
        <v>0</v>
      </c>
      <c r="R39" s="9">
        <v>139515852485</v>
      </c>
    </row>
    <row r="40" spans="1:18" ht="21.75" customHeight="1" x14ac:dyDescent="0.2">
      <c r="A40" s="22" t="s">
        <v>110</v>
      </c>
      <c r="B40" s="22"/>
      <c r="D40" s="9">
        <v>8045921502</v>
      </c>
      <c r="F40" s="9">
        <v>29994562500</v>
      </c>
      <c r="H40" s="9">
        <v>0</v>
      </c>
      <c r="J40" s="9">
        <v>38040484002</v>
      </c>
      <c r="L40" s="9">
        <v>86643641834</v>
      </c>
      <c r="N40" s="9">
        <v>5570290202</v>
      </c>
      <c r="P40" s="9">
        <v>0</v>
      </c>
      <c r="R40" s="9">
        <v>92213932036</v>
      </c>
    </row>
    <row r="41" spans="1:18" ht="21.75" customHeight="1" x14ac:dyDescent="0.2">
      <c r="A41" s="22" t="s">
        <v>104</v>
      </c>
      <c r="B41" s="22"/>
      <c r="D41" s="9">
        <v>9880667251</v>
      </c>
      <c r="F41" s="9">
        <v>31058369650</v>
      </c>
      <c r="H41" s="9">
        <v>0</v>
      </c>
      <c r="J41" s="9">
        <v>40939036901</v>
      </c>
      <c r="L41" s="9">
        <v>112335936520</v>
      </c>
      <c r="N41" s="9">
        <v>16361593924</v>
      </c>
      <c r="P41" s="9">
        <v>0</v>
      </c>
      <c r="R41" s="9">
        <v>128697530444</v>
      </c>
    </row>
    <row r="42" spans="1:18" ht="21.75" customHeight="1" x14ac:dyDescent="0.2">
      <c r="A42" s="22" t="s">
        <v>133</v>
      </c>
      <c r="B42" s="22"/>
      <c r="D42" s="9">
        <v>1747488006</v>
      </c>
      <c r="F42" s="9">
        <v>-209829229</v>
      </c>
      <c r="H42" s="9">
        <v>0</v>
      </c>
      <c r="J42" s="9">
        <v>1537658777</v>
      </c>
      <c r="L42" s="9">
        <v>1747488006</v>
      </c>
      <c r="N42" s="9">
        <v>-209829229</v>
      </c>
      <c r="P42" s="9">
        <v>0</v>
      </c>
      <c r="R42" s="9">
        <v>1537658777</v>
      </c>
    </row>
    <row r="43" spans="1:18" ht="21.75" customHeight="1" x14ac:dyDescent="0.2">
      <c r="A43" s="22" t="s">
        <v>107</v>
      </c>
      <c r="B43" s="22"/>
      <c r="D43" s="9">
        <v>4256998211</v>
      </c>
      <c r="F43" s="9">
        <v>17869460573</v>
      </c>
      <c r="H43" s="9">
        <v>0</v>
      </c>
      <c r="J43" s="9">
        <v>22126458784</v>
      </c>
      <c r="L43" s="9">
        <v>51566354864</v>
      </c>
      <c r="N43" s="9">
        <v>2943457546</v>
      </c>
      <c r="P43" s="9">
        <v>0</v>
      </c>
      <c r="R43" s="9">
        <v>54509812410</v>
      </c>
    </row>
    <row r="44" spans="1:18" ht="21.75" customHeight="1" x14ac:dyDescent="0.2">
      <c r="A44" s="22" t="s">
        <v>125</v>
      </c>
      <c r="B44" s="22"/>
      <c r="D44" s="9">
        <v>4004884765</v>
      </c>
      <c r="F44" s="9">
        <v>2839485250</v>
      </c>
      <c r="H44" s="9">
        <v>0</v>
      </c>
      <c r="J44" s="9">
        <v>6844370015</v>
      </c>
      <c r="L44" s="9">
        <v>51415383789</v>
      </c>
      <c r="N44" s="9">
        <v>-5639727614</v>
      </c>
      <c r="P44" s="9">
        <v>0</v>
      </c>
      <c r="R44" s="9">
        <v>45775656175</v>
      </c>
    </row>
    <row r="45" spans="1:18" ht="21.75" customHeight="1" x14ac:dyDescent="0.2">
      <c r="A45" s="22" t="s">
        <v>122</v>
      </c>
      <c r="B45" s="22"/>
      <c r="D45" s="9">
        <v>153814135</v>
      </c>
      <c r="F45" s="9">
        <v>211361684</v>
      </c>
      <c r="H45" s="9">
        <v>0</v>
      </c>
      <c r="J45" s="9">
        <v>365175819</v>
      </c>
      <c r="L45" s="9">
        <v>1804430115</v>
      </c>
      <c r="N45" s="9">
        <v>527604355</v>
      </c>
      <c r="P45" s="9">
        <v>0</v>
      </c>
      <c r="R45" s="9">
        <v>2332034470</v>
      </c>
    </row>
    <row r="46" spans="1:18" ht="21.75" customHeight="1" x14ac:dyDescent="0.2">
      <c r="A46" s="22" t="s">
        <v>119</v>
      </c>
      <c r="B46" s="22"/>
      <c r="D46" s="9">
        <v>151598359</v>
      </c>
      <c r="F46" s="9">
        <v>39992750</v>
      </c>
      <c r="H46" s="9">
        <v>0</v>
      </c>
      <c r="J46" s="9">
        <v>191591109</v>
      </c>
      <c r="L46" s="9">
        <v>1803151408</v>
      </c>
      <c r="N46" s="9">
        <v>-144473808</v>
      </c>
      <c r="P46" s="9">
        <v>0</v>
      </c>
      <c r="R46" s="9">
        <v>1658677600</v>
      </c>
    </row>
    <row r="47" spans="1:18" ht="21.75" customHeight="1" x14ac:dyDescent="0.2">
      <c r="A47" s="22" t="s">
        <v>116</v>
      </c>
      <c r="B47" s="22"/>
      <c r="D47" s="9">
        <v>155614223</v>
      </c>
      <c r="F47" s="9">
        <v>134669587</v>
      </c>
      <c r="H47" s="9">
        <v>0</v>
      </c>
      <c r="J47" s="9">
        <v>290283810</v>
      </c>
      <c r="L47" s="9">
        <v>1929677367</v>
      </c>
      <c r="N47" s="9">
        <v>-239412598</v>
      </c>
      <c r="P47" s="9">
        <v>0</v>
      </c>
      <c r="R47" s="9">
        <v>1690264769</v>
      </c>
    </row>
    <row r="48" spans="1:18" ht="21.75" customHeight="1" x14ac:dyDescent="0.2">
      <c r="A48" s="22" t="s">
        <v>95</v>
      </c>
      <c r="B48" s="22"/>
      <c r="D48" s="9">
        <v>2820657484</v>
      </c>
      <c r="F48" s="9">
        <v>0</v>
      </c>
      <c r="H48" s="9">
        <v>0</v>
      </c>
      <c r="J48" s="9">
        <v>2820657484</v>
      </c>
      <c r="L48" s="9">
        <v>33984014633</v>
      </c>
      <c r="N48" s="9">
        <v>-9498364208</v>
      </c>
      <c r="P48" s="9">
        <v>0</v>
      </c>
      <c r="R48" s="9">
        <v>24485650425</v>
      </c>
    </row>
    <row r="49" spans="1:18" ht="21.75" customHeight="1" x14ac:dyDescent="0.2">
      <c r="A49" s="22" t="s">
        <v>77</v>
      </c>
      <c r="B49" s="22"/>
      <c r="D49" s="9">
        <v>0</v>
      </c>
      <c r="F49" s="9">
        <v>11120928966</v>
      </c>
      <c r="H49" s="9">
        <v>0</v>
      </c>
      <c r="J49" s="9">
        <v>11120928966</v>
      </c>
      <c r="L49" s="9">
        <v>0</v>
      </c>
      <c r="N49" s="9">
        <v>92875543136</v>
      </c>
      <c r="P49" s="9">
        <v>0</v>
      </c>
      <c r="R49" s="9">
        <v>92875543136</v>
      </c>
    </row>
    <row r="50" spans="1:18" ht="21.75" customHeight="1" x14ac:dyDescent="0.2">
      <c r="A50" s="22" t="s">
        <v>80</v>
      </c>
      <c r="B50" s="22"/>
      <c r="D50" s="9">
        <v>0</v>
      </c>
      <c r="F50" s="9">
        <v>7195050661</v>
      </c>
      <c r="H50" s="9">
        <v>0</v>
      </c>
      <c r="J50" s="9">
        <v>7195050661</v>
      </c>
      <c r="L50" s="9">
        <v>0</v>
      </c>
      <c r="N50" s="9">
        <v>65170766285</v>
      </c>
      <c r="P50" s="9">
        <v>0</v>
      </c>
      <c r="R50" s="9">
        <v>65170766285</v>
      </c>
    </row>
    <row r="51" spans="1:18" ht="21.75" customHeight="1" x14ac:dyDescent="0.2">
      <c r="A51" s="22" t="s">
        <v>86</v>
      </c>
      <c r="B51" s="22"/>
      <c r="D51" s="9">
        <v>0</v>
      </c>
      <c r="F51" s="9">
        <v>5068649140</v>
      </c>
      <c r="H51" s="9">
        <v>0</v>
      </c>
      <c r="J51" s="9">
        <v>5068649140</v>
      </c>
      <c r="L51" s="9">
        <v>0</v>
      </c>
      <c r="N51" s="9">
        <v>44329739594</v>
      </c>
      <c r="P51" s="9">
        <v>0</v>
      </c>
      <c r="R51" s="9">
        <v>44329739594</v>
      </c>
    </row>
    <row r="52" spans="1:18" ht="21.75" customHeight="1" x14ac:dyDescent="0.2">
      <c r="A52" s="22" t="s">
        <v>89</v>
      </c>
      <c r="B52" s="22"/>
      <c r="D52" s="9">
        <v>0</v>
      </c>
      <c r="F52" s="9">
        <v>986497195</v>
      </c>
      <c r="H52" s="9">
        <v>0</v>
      </c>
      <c r="J52" s="9">
        <v>986497195</v>
      </c>
      <c r="L52" s="9">
        <v>0</v>
      </c>
      <c r="N52" s="9">
        <v>9404834702</v>
      </c>
      <c r="P52" s="9">
        <v>0</v>
      </c>
      <c r="R52" s="9">
        <v>9404834702</v>
      </c>
    </row>
    <row r="53" spans="1:18" ht="21.75" customHeight="1" x14ac:dyDescent="0.2">
      <c r="A53" s="22" t="s">
        <v>92</v>
      </c>
      <c r="B53" s="22"/>
      <c r="D53" s="9">
        <v>0</v>
      </c>
      <c r="F53" s="9">
        <v>905795795</v>
      </c>
      <c r="H53" s="9">
        <v>0</v>
      </c>
      <c r="J53" s="9">
        <v>905795795</v>
      </c>
      <c r="L53" s="9">
        <v>0</v>
      </c>
      <c r="N53" s="9">
        <v>6048103582</v>
      </c>
      <c r="P53" s="9">
        <v>0</v>
      </c>
      <c r="R53" s="9">
        <v>6048103582</v>
      </c>
    </row>
    <row r="54" spans="1:18" ht="21.75" customHeight="1" x14ac:dyDescent="0.2">
      <c r="A54" s="22" t="s">
        <v>83</v>
      </c>
      <c r="B54" s="22"/>
      <c r="D54" s="9">
        <v>0</v>
      </c>
      <c r="F54" s="9">
        <v>1299924346</v>
      </c>
      <c r="H54" s="9">
        <v>0</v>
      </c>
      <c r="J54" s="9">
        <v>1299924346</v>
      </c>
      <c r="L54" s="9">
        <v>0</v>
      </c>
      <c r="N54" s="9">
        <v>18123043240</v>
      </c>
      <c r="P54" s="9">
        <v>0</v>
      </c>
      <c r="R54" s="9">
        <v>18123043240</v>
      </c>
    </row>
    <row r="55" spans="1:18" ht="21.75" customHeight="1" x14ac:dyDescent="0.2">
      <c r="A55" s="24" t="s">
        <v>73</v>
      </c>
      <c r="B55" s="24"/>
      <c r="D55" s="13">
        <v>0</v>
      </c>
      <c r="F55" s="13">
        <v>1536921382</v>
      </c>
      <c r="H55" s="13">
        <v>0</v>
      </c>
      <c r="J55" s="13">
        <v>1536921382</v>
      </c>
      <c r="L55" s="13">
        <v>0</v>
      </c>
      <c r="N55" s="13">
        <v>6010376062</v>
      </c>
      <c r="P55" s="13">
        <v>0</v>
      </c>
      <c r="R55" s="13">
        <v>6010376062</v>
      </c>
    </row>
    <row r="56" spans="1:18" ht="21.75" customHeight="1" x14ac:dyDescent="0.2">
      <c r="A56" s="26" t="s">
        <v>35</v>
      </c>
      <c r="B56" s="26"/>
      <c r="D56" s="16">
        <v>184920107395</v>
      </c>
      <c r="F56" s="16">
        <v>130036706835</v>
      </c>
      <c r="H56" s="16">
        <v>0</v>
      </c>
      <c r="J56" s="16">
        <v>314956814230</v>
      </c>
      <c r="L56" s="16">
        <v>1746119714631</v>
      </c>
      <c r="N56" s="16">
        <v>224986886521</v>
      </c>
      <c r="P56" s="16">
        <v>239103644950</v>
      </c>
      <c r="R56" s="16">
        <v>2210210246102</v>
      </c>
    </row>
  </sheetData>
  <mergeCells count="55">
    <mergeCell ref="A1:R1"/>
    <mergeCell ref="A2:R2"/>
    <mergeCell ref="A3:R3"/>
    <mergeCell ref="B5:R5"/>
    <mergeCell ref="D6:J6"/>
    <mergeCell ref="L6:R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53:B53"/>
    <mergeCell ref="A54:B54"/>
    <mergeCell ref="A55:B55"/>
    <mergeCell ref="A56:B56"/>
    <mergeCell ref="A48:B48"/>
    <mergeCell ref="A49:B49"/>
    <mergeCell ref="A50:B50"/>
    <mergeCell ref="A51:B51"/>
    <mergeCell ref="A52:B52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25"/>
  <sheetViews>
    <sheetView rightToLeft="1" tabSelected="1" workbookViewId="0">
      <selection activeCell="A19" sqref="A19"/>
    </sheetView>
  </sheetViews>
  <sheetFormatPr defaultRowHeight="12.75" x14ac:dyDescent="0.2"/>
  <cols>
    <col min="1" max="1" width="67.5703125" customWidth="1"/>
    <col min="2" max="2" width="3.57031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1.75" customHeight="1" x14ac:dyDescent="0.2">
      <c r="A2" s="20" t="s">
        <v>166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ht="14.45" customHeight="1" x14ac:dyDescent="0.2"/>
    <row r="5" spans="1:10" ht="24" x14ac:dyDescent="0.2">
      <c r="A5" s="1" t="s">
        <v>317</v>
      </c>
      <c r="B5" s="31"/>
      <c r="C5" s="31"/>
      <c r="D5" s="31"/>
      <c r="E5" s="31"/>
      <c r="F5" s="31"/>
      <c r="G5" s="31"/>
      <c r="H5" s="31"/>
      <c r="I5" s="31"/>
      <c r="J5" s="31"/>
    </row>
    <row r="6" spans="1:10" ht="14.45" customHeight="1" x14ac:dyDescent="0.2">
      <c r="D6" s="27" t="s">
        <v>185</v>
      </c>
      <c r="E6" s="27"/>
      <c r="F6" s="27"/>
      <c r="H6" s="27" t="s">
        <v>186</v>
      </c>
      <c r="I6" s="27"/>
      <c r="J6" s="27"/>
    </row>
    <row r="7" spans="1:10" ht="36.4" customHeight="1" x14ac:dyDescent="0.2">
      <c r="A7" s="39" t="s">
        <v>248</v>
      </c>
      <c r="B7" s="39"/>
      <c r="D7" s="19" t="s">
        <v>249</v>
      </c>
      <c r="E7" s="3"/>
      <c r="F7" s="19" t="s">
        <v>250</v>
      </c>
      <c r="H7" s="19" t="s">
        <v>249</v>
      </c>
      <c r="I7" s="3"/>
      <c r="J7" s="19" t="s">
        <v>250</v>
      </c>
    </row>
    <row r="8" spans="1:10" ht="21.75" customHeight="1" x14ac:dyDescent="0.2">
      <c r="A8" s="5" t="s">
        <v>306</v>
      </c>
      <c r="B8" s="35"/>
      <c r="D8" s="6">
        <v>324029</v>
      </c>
      <c r="F8" s="7"/>
      <c r="H8" s="6">
        <v>11486471</v>
      </c>
      <c r="J8" s="7"/>
    </row>
    <row r="9" spans="1:10" ht="21.75" customHeight="1" x14ac:dyDescent="0.2">
      <c r="A9" s="47" t="s">
        <v>307</v>
      </c>
      <c r="B9" s="36"/>
      <c r="D9" s="45">
        <v>2232</v>
      </c>
      <c r="F9" s="46"/>
      <c r="H9" s="45">
        <v>881695</v>
      </c>
      <c r="J9" s="46"/>
    </row>
    <row r="10" spans="1:10" ht="21.75" customHeight="1" x14ac:dyDescent="0.2">
      <c r="A10" s="8" t="s">
        <v>305</v>
      </c>
      <c r="B10" s="36"/>
      <c r="D10" s="9">
        <v>26289537691</v>
      </c>
      <c r="F10" s="10"/>
      <c r="H10" s="9">
        <v>224047957249</v>
      </c>
      <c r="J10" s="10"/>
    </row>
    <row r="11" spans="1:10" ht="21.75" customHeight="1" x14ac:dyDescent="0.2">
      <c r="A11" s="8" t="s">
        <v>309</v>
      </c>
      <c r="B11" s="36"/>
      <c r="D11" s="9">
        <v>228428</v>
      </c>
      <c r="F11" s="10"/>
      <c r="H11" s="9">
        <v>80748526087</v>
      </c>
      <c r="J11" s="10"/>
    </row>
    <row r="12" spans="1:10" ht="21.75" customHeight="1" x14ac:dyDescent="0.2">
      <c r="A12" s="8" t="s">
        <v>310</v>
      </c>
      <c r="B12" s="36"/>
      <c r="D12" s="9">
        <v>57377087520</v>
      </c>
      <c r="F12" s="10"/>
      <c r="H12" s="9">
        <v>299907892252</v>
      </c>
      <c r="J12" s="10"/>
    </row>
    <row r="13" spans="1:10" ht="21.75" customHeight="1" x14ac:dyDescent="0.2">
      <c r="A13" s="8" t="s">
        <v>318</v>
      </c>
      <c r="B13" s="36"/>
      <c r="D13" s="9">
        <v>0</v>
      </c>
      <c r="F13" s="10"/>
      <c r="H13" s="9">
        <v>36000014697</v>
      </c>
      <c r="J13" s="10"/>
    </row>
    <row r="14" spans="1:10" ht="21.75" customHeight="1" x14ac:dyDescent="0.2">
      <c r="A14" s="8" t="s">
        <v>312</v>
      </c>
      <c r="B14" s="36"/>
      <c r="D14" s="9">
        <v>0</v>
      </c>
      <c r="F14" s="10"/>
      <c r="H14" s="9">
        <v>32205995868</v>
      </c>
      <c r="J14" s="10"/>
    </row>
    <row r="15" spans="1:10" ht="21.75" customHeight="1" x14ac:dyDescent="0.2">
      <c r="A15" s="8" t="s">
        <v>313</v>
      </c>
      <c r="B15" s="36"/>
      <c r="D15" s="9">
        <v>0</v>
      </c>
      <c r="F15" s="10"/>
      <c r="H15" s="9">
        <v>277505</v>
      </c>
      <c r="J15" s="10"/>
    </row>
    <row r="16" spans="1:10" ht="21.75" customHeight="1" x14ac:dyDescent="0.2">
      <c r="A16" s="48" t="s">
        <v>314</v>
      </c>
      <c r="B16" s="36"/>
      <c r="D16" s="9">
        <v>0</v>
      </c>
      <c r="F16" s="10"/>
      <c r="H16" s="9">
        <v>12251</v>
      </c>
      <c r="J16" s="10"/>
    </row>
    <row r="17" spans="1:10" ht="21.75" customHeight="1" x14ac:dyDescent="0.2">
      <c r="A17" s="8" t="s">
        <v>299</v>
      </c>
      <c r="B17" s="36"/>
      <c r="D17" s="9">
        <v>9092858271</v>
      </c>
      <c r="F17" s="10"/>
      <c r="H17" s="9">
        <v>247788221039</v>
      </c>
      <c r="J17" s="10"/>
    </row>
    <row r="18" spans="1:10" ht="21.75" customHeight="1" x14ac:dyDescent="0.2">
      <c r="A18" s="8" t="s">
        <v>300</v>
      </c>
      <c r="B18" s="36"/>
      <c r="D18" s="9">
        <v>78194181534</v>
      </c>
      <c r="F18" s="10"/>
      <c r="H18" s="9">
        <v>891390030203</v>
      </c>
      <c r="J18" s="10"/>
    </row>
    <row r="19" spans="1:10" ht="21.75" customHeight="1" x14ac:dyDescent="0.2">
      <c r="A19" s="8" t="s">
        <v>301</v>
      </c>
      <c r="B19" s="36"/>
      <c r="D19" s="9">
        <v>244102409</v>
      </c>
      <c r="F19" s="10"/>
      <c r="H19" s="9">
        <v>151342888134</v>
      </c>
      <c r="J19" s="10"/>
    </row>
    <row r="20" spans="1:10" ht="21.75" customHeight="1" x14ac:dyDescent="0.2">
      <c r="A20" s="8" t="s">
        <v>302</v>
      </c>
      <c r="B20" s="36"/>
      <c r="D20" s="9">
        <v>21457814150</v>
      </c>
      <c r="F20" s="10"/>
      <c r="H20" s="9">
        <v>49319339999</v>
      </c>
      <c r="J20" s="10"/>
    </row>
    <row r="21" spans="1:10" ht="21.75" customHeight="1" x14ac:dyDescent="0.2">
      <c r="A21" s="8" t="s">
        <v>303</v>
      </c>
      <c r="B21" s="36"/>
      <c r="D21" s="9">
        <v>253604949</v>
      </c>
      <c r="F21" s="10"/>
      <c r="H21" s="9">
        <v>3066655850</v>
      </c>
      <c r="J21" s="10"/>
    </row>
    <row r="22" spans="1:10" ht="21.75" customHeight="1" x14ac:dyDescent="0.2">
      <c r="A22" s="8" t="s">
        <v>316</v>
      </c>
      <c r="B22" s="36"/>
      <c r="D22" s="9">
        <v>77210445058</v>
      </c>
      <c r="F22" s="10"/>
      <c r="H22" s="9">
        <v>1025309765646</v>
      </c>
      <c r="J22" s="10"/>
    </row>
    <row r="23" spans="1:10" ht="21.75" customHeight="1" x14ac:dyDescent="0.2">
      <c r="A23" s="8" t="s">
        <v>315</v>
      </c>
      <c r="B23" s="36"/>
      <c r="D23" s="9">
        <v>15983636292</v>
      </c>
      <c r="F23" s="10"/>
      <c r="H23" s="9">
        <v>38192081640</v>
      </c>
      <c r="J23" s="10"/>
    </row>
    <row r="24" spans="1:10" ht="21.75" customHeight="1" thickBot="1" x14ac:dyDescent="0.25">
      <c r="A24" s="26" t="s">
        <v>35</v>
      </c>
      <c r="B24" s="26"/>
      <c r="D24" s="16">
        <v>286103822563</v>
      </c>
      <c r="F24" s="16"/>
      <c r="H24" s="16">
        <v>3079332026586</v>
      </c>
      <c r="J24" s="16"/>
    </row>
    <row r="25" spans="1:10" ht="13.5" thickTop="1" x14ac:dyDescent="0.2"/>
  </sheetData>
  <autoFilter ref="A7:J24" xr:uid="{00000000-0001-0000-0C00-000000000000}"/>
  <mergeCells count="7">
    <mergeCell ref="A1:J1"/>
    <mergeCell ref="A2:J2"/>
    <mergeCell ref="A3:J3"/>
    <mergeCell ref="B5:J5"/>
    <mergeCell ref="D6:F6"/>
    <mergeCell ref="H6:J6"/>
    <mergeCell ref="A24:B24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B36" sqref="B36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20" t="s">
        <v>0</v>
      </c>
      <c r="B1" s="20"/>
      <c r="C1" s="20"/>
      <c r="D1" s="20"/>
      <c r="E1" s="20"/>
      <c r="F1" s="20"/>
    </row>
    <row r="2" spans="1:6" ht="21.75" customHeight="1" x14ac:dyDescent="0.2">
      <c r="A2" s="20" t="s">
        <v>166</v>
      </c>
      <c r="B2" s="20"/>
      <c r="C2" s="20"/>
      <c r="D2" s="20"/>
      <c r="E2" s="20"/>
      <c r="F2" s="20"/>
    </row>
    <row r="3" spans="1:6" ht="21.75" customHeight="1" x14ac:dyDescent="0.2">
      <c r="A3" s="20" t="s">
        <v>2</v>
      </c>
      <c r="B3" s="20"/>
      <c r="C3" s="20"/>
      <c r="D3" s="20"/>
      <c r="E3" s="20"/>
      <c r="F3" s="20"/>
    </row>
    <row r="4" spans="1:6" ht="14.45" customHeight="1" x14ac:dyDescent="0.2"/>
    <row r="5" spans="1:6" ht="29.1" customHeight="1" x14ac:dyDescent="0.2">
      <c r="A5" s="1" t="s">
        <v>251</v>
      </c>
      <c r="B5" s="31" t="s">
        <v>181</v>
      </c>
      <c r="C5" s="31"/>
      <c r="D5" s="31"/>
      <c r="E5" s="31"/>
      <c r="F5" s="31"/>
    </row>
    <row r="6" spans="1:6" ht="14.45" customHeight="1" x14ac:dyDescent="0.2">
      <c r="D6" s="2" t="s">
        <v>185</v>
      </c>
      <c r="F6" s="2" t="s">
        <v>9</v>
      </c>
    </row>
    <row r="7" spans="1:6" ht="14.45" customHeight="1" x14ac:dyDescent="0.2">
      <c r="A7" s="27" t="s">
        <v>181</v>
      </c>
      <c r="B7" s="27"/>
      <c r="D7" s="4" t="s">
        <v>163</v>
      </c>
      <c r="F7" s="4" t="s">
        <v>163</v>
      </c>
    </row>
    <row r="8" spans="1:6" ht="21.75" customHeight="1" x14ac:dyDescent="0.2">
      <c r="A8" s="28" t="s">
        <v>181</v>
      </c>
      <c r="B8" s="28"/>
      <c r="D8" s="6">
        <v>0</v>
      </c>
      <c r="F8" s="6">
        <v>138300654</v>
      </c>
    </row>
    <row r="9" spans="1:6" ht="21.75" customHeight="1" x14ac:dyDescent="0.2">
      <c r="A9" s="22" t="s">
        <v>252</v>
      </c>
      <c r="B9" s="22"/>
      <c r="D9" s="9">
        <v>0</v>
      </c>
      <c r="F9" s="9">
        <v>562630462</v>
      </c>
    </row>
    <row r="10" spans="1:6" ht="21.75" customHeight="1" x14ac:dyDescent="0.2">
      <c r="A10" s="24" t="s">
        <v>253</v>
      </c>
      <c r="B10" s="24"/>
      <c r="D10" s="13">
        <v>19559196</v>
      </c>
      <c r="F10" s="13">
        <v>358469672</v>
      </c>
    </row>
    <row r="11" spans="1:6" ht="21.75" customHeight="1" x14ac:dyDescent="0.2">
      <c r="A11" s="26" t="s">
        <v>35</v>
      </c>
      <c r="B11" s="26"/>
      <c r="D11" s="16">
        <v>19559196</v>
      </c>
      <c r="F11" s="16">
        <v>1059400788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9"/>
  <sheetViews>
    <sheetView rightToLeft="1" workbookViewId="0">
      <selection activeCell="A14" sqref="A14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9" bestFit="1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ht="21.75" customHeight="1" x14ac:dyDescent="0.2">
      <c r="A2" s="20" t="s">
        <v>166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14.45" customHeight="1" x14ac:dyDescent="0.2"/>
    <row r="5" spans="1:19" ht="14.45" customHeight="1" x14ac:dyDescent="0.2">
      <c r="A5" s="31" t="s">
        <v>188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</row>
    <row r="6" spans="1:19" ht="14.45" customHeight="1" x14ac:dyDescent="0.2">
      <c r="A6" s="27" t="s">
        <v>36</v>
      </c>
      <c r="C6" s="27" t="s">
        <v>254</v>
      </c>
      <c r="D6" s="27"/>
      <c r="E6" s="27"/>
      <c r="F6" s="27"/>
      <c r="G6" s="27"/>
      <c r="I6" s="27" t="s">
        <v>185</v>
      </c>
      <c r="J6" s="27"/>
      <c r="K6" s="27"/>
      <c r="L6" s="27"/>
      <c r="M6" s="27"/>
      <c r="O6" s="27" t="s">
        <v>186</v>
      </c>
      <c r="P6" s="27"/>
      <c r="Q6" s="27"/>
      <c r="R6" s="27"/>
      <c r="S6" s="27"/>
    </row>
    <row r="7" spans="1:19" ht="42" x14ac:dyDescent="0.2">
      <c r="A7" s="27"/>
      <c r="C7" s="19" t="s">
        <v>255</v>
      </c>
      <c r="D7" s="3"/>
      <c r="E7" s="19" t="s">
        <v>256</v>
      </c>
      <c r="F7" s="3"/>
      <c r="G7" s="19" t="s">
        <v>257</v>
      </c>
      <c r="I7" s="19" t="s">
        <v>258</v>
      </c>
      <c r="J7" s="3"/>
      <c r="K7" s="19" t="s">
        <v>259</v>
      </c>
      <c r="L7" s="3"/>
      <c r="M7" s="19" t="s">
        <v>260</v>
      </c>
      <c r="O7" s="19" t="s">
        <v>258</v>
      </c>
      <c r="P7" s="3"/>
      <c r="Q7" s="19" t="s">
        <v>259</v>
      </c>
      <c r="R7" s="3"/>
      <c r="S7" s="19" t="s">
        <v>260</v>
      </c>
    </row>
    <row r="8" spans="1:19" ht="21.75" customHeight="1" x14ac:dyDescent="0.2">
      <c r="A8" s="5" t="s">
        <v>27</v>
      </c>
      <c r="C8" s="5" t="s">
        <v>261</v>
      </c>
      <c r="E8" s="6">
        <v>2200000</v>
      </c>
      <c r="G8" s="6">
        <v>2920</v>
      </c>
      <c r="I8" s="6">
        <v>0</v>
      </c>
      <c r="K8" s="6">
        <v>0</v>
      </c>
      <c r="M8" s="6">
        <v>0</v>
      </c>
      <c r="O8" s="6">
        <v>6424000000</v>
      </c>
      <c r="Q8" s="6">
        <v>0</v>
      </c>
      <c r="S8" s="6">
        <v>6424000000</v>
      </c>
    </row>
    <row r="9" spans="1:19" ht="21.75" customHeight="1" x14ac:dyDescent="0.2">
      <c r="A9" s="8" t="s">
        <v>34</v>
      </c>
      <c r="C9" s="8" t="s">
        <v>262</v>
      </c>
      <c r="E9" s="9">
        <v>5900000</v>
      </c>
      <c r="G9" s="9">
        <v>370</v>
      </c>
      <c r="I9" s="9">
        <v>0</v>
      </c>
      <c r="K9" s="9">
        <v>0</v>
      </c>
      <c r="M9" s="9">
        <v>0</v>
      </c>
      <c r="O9" s="9">
        <v>2183000000</v>
      </c>
      <c r="Q9" s="9">
        <v>0</v>
      </c>
      <c r="S9" s="9">
        <v>2183000000</v>
      </c>
    </row>
    <row r="10" spans="1:19" ht="21.75" customHeight="1" x14ac:dyDescent="0.2">
      <c r="A10" s="8" t="s">
        <v>200</v>
      </c>
      <c r="C10" s="8" t="s">
        <v>263</v>
      </c>
      <c r="E10" s="9">
        <v>835000</v>
      </c>
      <c r="G10" s="9">
        <v>3286</v>
      </c>
      <c r="I10" s="9">
        <v>0</v>
      </c>
      <c r="K10" s="9">
        <v>0</v>
      </c>
      <c r="M10" s="9">
        <v>0</v>
      </c>
      <c r="O10" s="9">
        <v>2743810000</v>
      </c>
      <c r="Q10" s="9">
        <v>0</v>
      </c>
      <c r="S10" s="9">
        <v>2743810000</v>
      </c>
    </row>
    <row r="11" spans="1:19" ht="21.75" customHeight="1" x14ac:dyDescent="0.2">
      <c r="A11" s="8" t="s">
        <v>29</v>
      </c>
      <c r="C11" s="8" t="s">
        <v>261</v>
      </c>
      <c r="E11" s="9">
        <v>12000000</v>
      </c>
      <c r="G11" s="9">
        <v>400</v>
      </c>
      <c r="I11" s="9">
        <v>0</v>
      </c>
      <c r="K11" s="9">
        <v>0</v>
      </c>
      <c r="M11" s="9">
        <v>0</v>
      </c>
      <c r="O11" s="9">
        <v>4800000000</v>
      </c>
      <c r="Q11" s="9">
        <v>0</v>
      </c>
      <c r="S11" s="9">
        <v>4800000000</v>
      </c>
    </row>
    <row r="12" spans="1:19" ht="21.75" customHeight="1" x14ac:dyDescent="0.2">
      <c r="A12" s="8" t="s">
        <v>193</v>
      </c>
      <c r="C12" s="8" t="s">
        <v>264</v>
      </c>
      <c r="E12" s="9">
        <v>950000</v>
      </c>
      <c r="G12" s="9">
        <v>1000</v>
      </c>
      <c r="I12" s="9">
        <v>0</v>
      </c>
      <c r="K12" s="9">
        <v>0</v>
      </c>
      <c r="M12" s="9">
        <v>0</v>
      </c>
      <c r="O12" s="9">
        <v>950000000</v>
      </c>
      <c r="Q12" s="9">
        <v>0</v>
      </c>
      <c r="S12" s="9">
        <v>950000000</v>
      </c>
    </row>
    <row r="13" spans="1:19" ht="21.75" customHeight="1" x14ac:dyDescent="0.2">
      <c r="A13" s="8" t="s">
        <v>23</v>
      </c>
      <c r="C13" s="8" t="s">
        <v>265</v>
      </c>
      <c r="E13" s="9">
        <v>1800000</v>
      </c>
      <c r="G13" s="9">
        <v>1930</v>
      </c>
      <c r="I13" s="9">
        <v>0</v>
      </c>
      <c r="K13" s="9">
        <v>0</v>
      </c>
      <c r="M13" s="9">
        <v>0</v>
      </c>
      <c r="O13" s="9">
        <v>3474000000</v>
      </c>
      <c r="Q13" s="9">
        <v>0</v>
      </c>
      <c r="S13" s="9">
        <v>3474000000</v>
      </c>
    </row>
    <row r="14" spans="1:19" ht="21.75" customHeight="1" x14ac:dyDescent="0.2">
      <c r="A14" s="8" t="s">
        <v>26</v>
      </c>
      <c r="C14" s="8" t="s">
        <v>266</v>
      </c>
      <c r="E14" s="9">
        <v>342884</v>
      </c>
      <c r="G14" s="9">
        <v>850</v>
      </c>
      <c r="I14" s="9">
        <v>0</v>
      </c>
      <c r="K14" s="9">
        <v>0</v>
      </c>
      <c r="M14" s="9">
        <v>0</v>
      </c>
      <c r="O14" s="9">
        <v>291451400</v>
      </c>
      <c r="Q14" s="9">
        <v>2375962</v>
      </c>
      <c r="S14" s="9">
        <v>289075438</v>
      </c>
    </row>
    <row r="15" spans="1:19" ht="21.75" customHeight="1" x14ac:dyDescent="0.2">
      <c r="A15" s="8" t="s">
        <v>25</v>
      </c>
      <c r="C15" s="8" t="s">
        <v>267</v>
      </c>
      <c r="E15" s="9">
        <v>1930469</v>
      </c>
      <c r="G15" s="9">
        <v>960</v>
      </c>
      <c r="I15" s="9">
        <v>0</v>
      </c>
      <c r="K15" s="9">
        <v>0</v>
      </c>
      <c r="M15" s="9">
        <v>0</v>
      </c>
      <c r="O15" s="9">
        <v>1853250240</v>
      </c>
      <c r="Q15" s="9">
        <v>6325086</v>
      </c>
      <c r="S15" s="9">
        <v>1846925154</v>
      </c>
    </row>
    <row r="16" spans="1:19" ht="21.75" customHeight="1" x14ac:dyDescent="0.2">
      <c r="A16" s="8" t="s">
        <v>192</v>
      </c>
      <c r="C16" s="8" t="s">
        <v>268</v>
      </c>
      <c r="E16" s="9">
        <v>2013593</v>
      </c>
      <c r="G16" s="9">
        <v>500</v>
      </c>
      <c r="I16" s="9">
        <v>0</v>
      </c>
      <c r="K16" s="9">
        <v>0</v>
      </c>
      <c r="M16" s="9">
        <v>0</v>
      </c>
      <c r="O16" s="9">
        <v>1006796500</v>
      </c>
      <c r="Q16" s="9">
        <v>0</v>
      </c>
      <c r="S16" s="9">
        <v>1006796500</v>
      </c>
    </row>
    <row r="17" spans="1:19" ht="21.75" customHeight="1" x14ac:dyDescent="0.2">
      <c r="A17" s="8" t="s">
        <v>22</v>
      </c>
      <c r="C17" s="8" t="s">
        <v>269</v>
      </c>
      <c r="E17" s="9">
        <v>2277865</v>
      </c>
      <c r="G17" s="9">
        <v>560</v>
      </c>
      <c r="I17" s="9">
        <v>0</v>
      </c>
      <c r="K17" s="9">
        <v>0</v>
      </c>
      <c r="M17" s="9">
        <v>0</v>
      </c>
      <c r="O17" s="9">
        <v>1275604400</v>
      </c>
      <c r="Q17" s="9">
        <v>0</v>
      </c>
      <c r="S17" s="9">
        <v>1275604400</v>
      </c>
    </row>
    <row r="18" spans="1:19" ht="21.75" customHeight="1" x14ac:dyDescent="0.2">
      <c r="A18" s="11" t="s">
        <v>30</v>
      </c>
      <c r="C18" s="11" t="s">
        <v>270</v>
      </c>
      <c r="E18" s="13">
        <v>2000000</v>
      </c>
      <c r="G18" s="13">
        <v>670</v>
      </c>
      <c r="I18" s="13">
        <v>0</v>
      </c>
      <c r="K18" s="13">
        <v>0</v>
      </c>
      <c r="M18" s="13">
        <v>0</v>
      </c>
      <c r="O18" s="13">
        <v>1340000000</v>
      </c>
      <c r="Q18" s="13">
        <v>0</v>
      </c>
      <c r="S18" s="13">
        <v>1340000000</v>
      </c>
    </row>
    <row r="19" spans="1:19" ht="21.75" customHeight="1" x14ac:dyDescent="0.2">
      <c r="A19" s="15" t="s">
        <v>35</v>
      </c>
      <c r="C19" s="16"/>
      <c r="E19" s="16"/>
      <c r="G19" s="16"/>
      <c r="I19" s="16">
        <v>0</v>
      </c>
      <c r="K19" s="16">
        <v>0</v>
      </c>
      <c r="M19" s="16">
        <v>0</v>
      </c>
      <c r="O19" s="16">
        <v>26341912540</v>
      </c>
      <c r="Q19" s="16">
        <v>8701048</v>
      </c>
      <c r="S19" s="16">
        <v>26333211492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2"/>
  <sheetViews>
    <sheetView rightToLeft="1" workbookViewId="0">
      <selection sqref="A1:T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16.140625" bestFit="1" customWidth="1"/>
    <col min="11" max="11" width="1.28515625" customWidth="1"/>
    <col min="12" max="12" width="10.42578125" customWidth="1"/>
    <col min="13" max="13" width="1.28515625" customWidth="1"/>
    <col min="14" max="14" width="15.5703125" customWidth="1"/>
    <col min="15" max="15" width="1.28515625" customWidth="1"/>
    <col min="16" max="16" width="17.5703125" bestFit="1" customWidth="1"/>
    <col min="17" max="17" width="1.28515625" customWidth="1"/>
    <col min="18" max="18" width="10.42578125" customWidth="1"/>
    <col min="19" max="19" width="1.28515625" customWidth="1"/>
    <col min="20" max="20" width="17.5703125" bestFit="1" customWidth="1"/>
    <col min="21" max="21" width="0.28515625" customWidth="1"/>
  </cols>
  <sheetData>
    <row r="1" spans="1:20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ht="21.75" customHeight="1" x14ac:dyDescent="0.2">
      <c r="A2" s="20" t="s">
        <v>166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20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</row>
    <row r="4" spans="1:20" ht="14.45" customHeight="1" x14ac:dyDescent="0.2"/>
    <row r="5" spans="1:20" ht="14.45" customHeight="1" x14ac:dyDescent="0.2">
      <c r="A5" s="31" t="s">
        <v>271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spans="1:20" ht="14.45" customHeight="1" x14ac:dyDescent="0.2">
      <c r="A6" s="27" t="s">
        <v>169</v>
      </c>
      <c r="J6" s="27" t="s">
        <v>185</v>
      </c>
      <c r="K6" s="27"/>
      <c r="L6" s="27"/>
      <c r="M6" s="27"/>
      <c r="N6" s="27"/>
      <c r="P6" s="27" t="s">
        <v>186</v>
      </c>
      <c r="Q6" s="27"/>
      <c r="R6" s="27"/>
      <c r="S6" s="27"/>
      <c r="T6" s="27"/>
    </row>
    <row r="7" spans="1:20" ht="29.1" customHeight="1" x14ac:dyDescent="0.2">
      <c r="A7" s="27"/>
      <c r="C7" s="18" t="s">
        <v>272</v>
      </c>
      <c r="E7" s="33" t="s">
        <v>71</v>
      </c>
      <c r="F7" s="33"/>
      <c r="H7" s="18" t="s">
        <v>273</v>
      </c>
      <c r="J7" s="19" t="s">
        <v>274</v>
      </c>
      <c r="K7" s="3"/>
      <c r="L7" s="19" t="s">
        <v>259</v>
      </c>
      <c r="M7" s="3"/>
      <c r="N7" s="19" t="s">
        <v>275</v>
      </c>
      <c r="P7" s="19" t="s">
        <v>274</v>
      </c>
      <c r="Q7" s="3"/>
      <c r="R7" s="19" t="s">
        <v>259</v>
      </c>
      <c r="S7" s="3"/>
      <c r="T7" s="19" t="s">
        <v>275</v>
      </c>
    </row>
    <row r="8" spans="1:20" ht="21.75" customHeight="1" x14ac:dyDescent="0.2">
      <c r="A8" s="5" t="s">
        <v>98</v>
      </c>
      <c r="C8" s="3"/>
      <c r="E8" s="5" t="s">
        <v>100</v>
      </c>
      <c r="F8" s="3"/>
      <c r="H8" s="7">
        <v>18</v>
      </c>
      <c r="J8" s="6">
        <v>104120522</v>
      </c>
      <c r="L8" s="6">
        <v>0</v>
      </c>
      <c r="N8" s="6">
        <v>104120522</v>
      </c>
      <c r="P8" s="6">
        <v>1234948743</v>
      </c>
      <c r="R8" s="6">
        <v>0</v>
      </c>
      <c r="T8" s="6">
        <v>1234948743</v>
      </c>
    </row>
    <row r="9" spans="1:20" ht="21.75" customHeight="1" x14ac:dyDescent="0.2">
      <c r="A9" s="8" t="s">
        <v>233</v>
      </c>
      <c r="E9" s="8" t="s">
        <v>276</v>
      </c>
      <c r="H9" s="10">
        <v>17</v>
      </c>
      <c r="J9" s="9">
        <v>0</v>
      </c>
      <c r="L9" s="9">
        <v>0</v>
      </c>
      <c r="N9" s="9">
        <v>0</v>
      </c>
      <c r="P9" s="9">
        <v>589069080</v>
      </c>
      <c r="R9" s="9">
        <v>0</v>
      </c>
      <c r="T9" s="9">
        <v>589069080</v>
      </c>
    </row>
    <row r="10" spans="1:20" ht="21.75" customHeight="1" x14ac:dyDescent="0.2">
      <c r="A10" s="8" t="s">
        <v>229</v>
      </c>
      <c r="E10" s="8" t="s">
        <v>277</v>
      </c>
      <c r="H10" s="10">
        <v>18</v>
      </c>
      <c r="J10" s="9">
        <v>0</v>
      </c>
      <c r="L10" s="9">
        <v>0</v>
      </c>
      <c r="N10" s="9">
        <v>0</v>
      </c>
      <c r="P10" s="9">
        <v>238277864</v>
      </c>
      <c r="R10" s="9">
        <v>0</v>
      </c>
      <c r="T10" s="9">
        <v>238277864</v>
      </c>
    </row>
    <row r="11" spans="1:20" ht="21.75" customHeight="1" x14ac:dyDescent="0.2">
      <c r="A11" s="8" t="s">
        <v>228</v>
      </c>
      <c r="E11" s="8" t="s">
        <v>278</v>
      </c>
      <c r="H11" s="10">
        <v>18</v>
      </c>
      <c r="J11" s="9">
        <v>0</v>
      </c>
      <c r="L11" s="9">
        <v>0</v>
      </c>
      <c r="N11" s="9">
        <v>0</v>
      </c>
      <c r="P11" s="9">
        <v>11589800549</v>
      </c>
      <c r="R11" s="9">
        <v>0</v>
      </c>
      <c r="T11" s="9">
        <v>11589800549</v>
      </c>
    </row>
    <row r="12" spans="1:20" ht="21.75" customHeight="1" x14ac:dyDescent="0.2">
      <c r="A12" s="8" t="s">
        <v>227</v>
      </c>
      <c r="E12" s="8" t="s">
        <v>279</v>
      </c>
      <c r="H12" s="10">
        <v>18</v>
      </c>
      <c r="J12" s="9">
        <v>0</v>
      </c>
      <c r="L12" s="9">
        <v>0</v>
      </c>
      <c r="N12" s="9">
        <v>0</v>
      </c>
      <c r="P12" s="9">
        <v>2723099147</v>
      </c>
      <c r="R12" s="9">
        <v>0</v>
      </c>
      <c r="T12" s="9">
        <v>2723099147</v>
      </c>
    </row>
    <row r="13" spans="1:20" ht="21.75" customHeight="1" x14ac:dyDescent="0.2">
      <c r="A13" s="8" t="s">
        <v>226</v>
      </c>
      <c r="E13" s="8" t="s">
        <v>280</v>
      </c>
      <c r="H13" s="10">
        <v>18</v>
      </c>
      <c r="J13" s="9">
        <v>0</v>
      </c>
      <c r="L13" s="9">
        <v>0</v>
      </c>
      <c r="N13" s="9">
        <v>0</v>
      </c>
      <c r="P13" s="9">
        <v>1256641617</v>
      </c>
      <c r="R13" s="9">
        <v>0</v>
      </c>
      <c r="T13" s="9">
        <v>1256641617</v>
      </c>
    </row>
    <row r="14" spans="1:20" ht="21.75" customHeight="1" x14ac:dyDescent="0.2">
      <c r="A14" s="8" t="s">
        <v>225</v>
      </c>
      <c r="E14" s="8" t="s">
        <v>281</v>
      </c>
      <c r="H14" s="10">
        <v>15</v>
      </c>
      <c r="J14" s="9">
        <v>0</v>
      </c>
      <c r="L14" s="9">
        <v>0</v>
      </c>
      <c r="N14" s="9">
        <v>0</v>
      </c>
      <c r="P14" s="9">
        <v>7975253852</v>
      </c>
      <c r="R14" s="9">
        <v>0</v>
      </c>
      <c r="T14" s="9">
        <v>7975253852</v>
      </c>
    </row>
    <row r="15" spans="1:20" ht="21.75" customHeight="1" x14ac:dyDescent="0.2">
      <c r="A15" s="8" t="s">
        <v>130</v>
      </c>
      <c r="E15" s="8" t="s">
        <v>132</v>
      </c>
      <c r="H15" s="10">
        <v>23</v>
      </c>
      <c r="J15" s="9">
        <v>22788051749</v>
      </c>
      <c r="L15" s="9">
        <v>0</v>
      </c>
      <c r="N15" s="9">
        <v>22788051749</v>
      </c>
      <c r="P15" s="9">
        <v>67594295718</v>
      </c>
      <c r="R15" s="9">
        <v>0</v>
      </c>
      <c r="T15" s="9">
        <v>67594295718</v>
      </c>
    </row>
    <row r="16" spans="1:20" ht="21.75" customHeight="1" x14ac:dyDescent="0.2">
      <c r="A16" s="8" t="s">
        <v>142</v>
      </c>
      <c r="E16" s="8" t="s">
        <v>145</v>
      </c>
      <c r="H16" s="10">
        <v>20.5</v>
      </c>
      <c r="J16" s="9">
        <v>40415055870</v>
      </c>
      <c r="L16" s="9">
        <v>0</v>
      </c>
      <c r="N16" s="9">
        <v>40415055870</v>
      </c>
      <c r="P16" s="9">
        <v>240483174258</v>
      </c>
      <c r="R16" s="9">
        <v>0</v>
      </c>
      <c r="T16" s="9">
        <v>240483174258</v>
      </c>
    </row>
    <row r="17" spans="1:20" ht="21.75" customHeight="1" x14ac:dyDescent="0.2">
      <c r="A17" s="8" t="s">
        <v>139</v>
      </c>
      <c r="E17" s="8" t="s">
        <v>141</v>
      </c>
      <c r="H17" s="10">
        <v>23</v>
      </c>
      <c r="J17" s="9">
        <v>14262541591</v>
      </c>
      <c r="L17" s="9">
        <v>0</v>
      </c>
      <c r="N17" s="9">
        <v>14262541591</v>
      </c>
      <c r="P17" s="9">
        <v>14262541591</v>
      </c>
      <c r="R17" s="9">
        <v>0</v>
      </c>
      <c r="T17" s="9">
        <v>14262541591</v>
      </c>
    </row>
    <row r="18" spans="1:20" ht="21.75" customHeight="1" x14ac:dyDescent="0.2">
      <c r="A18" s="8" t="s">
        <v>247</v>
      </c>
      <c r="E18" s="8" t="s">
        <v>282</v>
      </c>
      <c r="H18" s="10">
        <v>23</v>
      </c>
      <c r="J18" s="9">
        <v>0</v>
      </c>
      <c r="L18" s="9">
        <v>0</v>
      </c>
      <c r="N18" s="9">
        <v>0</v>
      </c>
      <c r="P18" s="9">
        <v>71090609244</v>
      </c>
      <c r="R18" s="9">
        <v>0</v>
      </c>
      <c r="T18" s="9">
        <v>71090609244</v>
      </c>
    </row>
    <row r="19" spans="1:20" ht="21.75" customHeight="1" x14ac:dyDescent="0.2">
      <c r="A19" s="8" t="s">
        <v>113</v>
      </c>
      <c r="E19" s="8" t="s">
        <v>115</v>
      </c>
      <c r="H19" s="10">
        <v>23</v>
      </c>
      <c r="J19" s="9">
        <v>37948356653</v>
      </c>
      <c r="L19" s="9">
        <v>0</v>
      </c>
      <c r="N19" s="9">
        <v>37948356653</v>
      </c>
      <c r="P19" s="9">
        <v>438453735585</v>
      </c>
      <c r="R19" s="9">
        <v>0</v>
      </c>
      <c r="T19" s="9">
        <v>438453735585</v>
      </c>
    </row>
    <row r="20" spans="1:20" ht="21.75" customHeight="1" x14ac:dyDescent="0.2">
      <c r="A20" s="8" t="s">
        <v>127</v>
      </c>
      <c r="E20" s="8" t="s">
        <v>129</v>
      </c>
      <c r="H20" s="10">
        <v>23</v>
      </c>
      <c r="J20" s="9">
        <v>9763736780</v>
      </c>
      <c r="L20" s="9">
        <v>0</v>
      </c>
      <c r="N20" s="9">
        <v>9763736780</v>
      </c>
      <c r="P20" s="9">
        <v>113591842350</v>
      </c>
      <c r="R20" s="9">
        <v>0</v>
      </c>
      <c r="T20" s="9">
        <v>113591842350</v>
      </c>
    </row>
    <row r="21" spans="1:20" ht="21.75" customHeight="1" x14ac:dyDescent="0.2">
      <c r="A21" s="8" t="s">
        <v>136</v>
      </c>
      <c r="E21" s="8" t="s">
        <v>138</v>
      </c>
      <c r="H21" s="10">
        <v>2</v>
      </c>
      <c r="J21" s="9">
        <v>16066316941</v>
      </c>
      <c r="L21" s="9">
        <v>0</v>
      </c>
      <c r="N21" s="9">
        <v>16066316941</v>
      </c>
      <c r="P21" s="9">
        <v>16066316941</v>
      </c>
      <c r="R21" s="9">
        <v>0</v>
      </c>
      <c r="T21" s="9">
        <v>16066316941</v>
      </c>
    </row>
    <row r="22" spans="1:20" ht="21.75" customHeight="1" x14ac:dyDescent="0.2">
      <c r="A22" s="8" t="s">
        <v>245</v>
      </c>
      <c r="E22" s="8" t="s">
        <v>283</v>
      </c>
      <c r="H22" s="10">
        <v>23</v>
      </c>
      <c r="J22" s="9">
        <v>0</v>
      </c>
      <c r="L22" s="9">
        <v>0</v>
      </c>
      <c r="N22" s="9">
        <v>0</v>
      </c>
      <c r="P22" s="9">
        <v>17723668033</v>
      </c>
      <c r="R22" s="9">
        <v>0</v>
      </c>
      <c r="T22" s="9">
        <v>17723668033</v>
      </c>
    </row>
    <row r="23" spans="1:20" ht="21.75" customHeight="1" x14ac:dyDescent="0.2">
      <c r="A23" s="8" t="s">
        <v>101</v>
      </c>
      <c r="E23" s="8" t="s">
        <v>103</v>
      </c>
      <c r="H23" s="10">
        <v>23</v>
      </c>
      <c r="J23" s="9">
        <v>12354283353</v>
      </c>
      <c r="L23" s="9">
        <v>0</v>
      </c>
      <c r="N23" s="9">
        <v>12354283353</v>
      </c>
      <c r="P23" s="9">
        <v>81282692423</v>
      </c>
      <c r="R23" s="9">
        <v>0</v>
      </c>
      <c r="T23" s="9">
        <v>81282692423</v>
      </c>
    </row>
    <row r="24" spans="1:20" ht="21.75" customHeight="1" x14ac:dyDescent="0.2">
      <c r="A24" s="8" t="s">
        <v>110</v>
      </c>
      <c r="E24" s="8" t="s">
        <v>112</v>
      </c>
      <c r="H24" s="10">
        <v>23</v>
      </c>
      <c r="J24" s="9">
        <v>8045921502</v>
      </c>
      <c r="L24" s="9">
        <v>0</v>
      </c>
      <c r="N24" s="9">
        <v>8045921502</v>
      </c>
      <c r="P24" s="9">
        <v>86643641834</v>
      </c>
      <c r="R24" s="9">
        <v>0</v>
      </c>
      <c r="T24" s="9">
        <v>86643641834</v>
      </c>
    </row>
    <row r="25" spans="1:20" ht="21.75" customHeight="1" x14ac:dyDescent="0.2">
      <c r="A25" s="8" t="s">
        <v>104</v>
      </c>
      <c r="E25" s="8" t="s">
        <v>106</v>
      </c>
      <c r="H25" s="10">
        <v>23</v>
      </c>
      <c r="J25" s="9">
        <v>9880667251</v>
      </c>
      <c r="L25" s="9">
        <v>0</v>
      </c>
      <c r="N25" s="9">
        <v>9880667251</v>
      </c>
      <c r="P25" s="9">
        <v>112335936520</v>
      </c>
      <c r="R25" s="9">
        <v>0</v>
      </c>
      <c r="T25" s="9">
        <v>112335936520</v>
      </c>
    </row>
    <row r="26" spans="1:20" ht="21.75" customHeight="1" x14ac:dyDescent="0.2">
      <c r="A26" s="8" t="s">
        <v>244</v>
      </c>
      <c r="E26" s="8" t="s">
        <v>284</v>
      </c>
      <c r="H26" s="10">
        <v>23</v>
      </c>
      <c r="J26" s="9">
        <v>0</v>
      </c>
      <c r="L26" s="9">
        <v>0</v>
      </c>
      <c r="N26" s="9">
        <v>0</v>
      </c>
      <c r="P26" s="9">
        <v>29943954640</v>
      </c>
      <c r="R26" s="9">
        <v>0</v>
      </c>
      <c r="T26" s="9">
        <v>29943954640</v>
      </c>
    </row>
    <row r="27" spans="1:20" ht="21.75" customHeight="1" x14ac:dyDescent="0.2">
      <c r="A27" s="8" t="s">
        <v>243</v>
      </c>
      <c r="E27" s="8" t="s">
        <v>285</v>
      </c>
      <c r="H27" s="10">
        <v>23</v>
      </c>
      <c r="J27" s="9">
        <v>0</v>
      </c>
      <c r="L27" s="9">
        <v>0</v>
      </c>
      <c r="N27" s="9">
        <v>0</v>
      </c>
      <c r="P27" s="9">
        <v>38933530823</v>
      </c>
      <c r="R27" s="9">
        <v>0</v>
      </c>
      <c r="T27" s="9">
        <v>38933530823</v>
      </c>
    </row>
    <row r="28" spans="1:20" ht="21.75" customHeight="1" x14ac:dyDescent="0.2">
      <c r="A28" s="8" t="s">
        <v>133</v>
      </c>
      <c r="E28" s="8" t="s">
        <v>135</v>
      </c>
      <c r="H28" s="10">
        <v>20.5</v>
      </c>
      <c r="J28" s="9">
        <v>1747488006</v>
      </c>
      <c r="L28" s="9">
        <v>0</v>
      </c>
      <c r="N28" s="9">
        <v>1747488006</v>
      </c>
      <c r="P28" s="9">
        <v>1747488006</v>
      </c>
      <c r="R28" s="9">
        <v>0</v>
      </c>
      <c r="T28" s="9">
        <v>1747488006</v>
      </c>
    </row>
    <row r="29" spans="1:20" ht="21.75" customHeight="1" x14ac:dyDescent="0.2">
      <c r="A29" s="8" t="s">
        <v>107</v>
      </c>
      <c r="E29" s="8" t="s">
        <v>109</v>
      </c>
      <c r="H29" s="10">
        <v>18</v>
      </c>
      <c r="J29" s="9">
        <v>4256998211</v>
      </c>
      <c r="L29" s="9">
        <v>0</v>
      </c>
      <c r="N29" s="9">
        <v>4256998211</v>
      </c>
      <c r="P29" s="9">
        <v>51566354864</v>
      </c>
      <c r="R29" s="9">
        <v>0</v>
      </c>
      <c r="T29" s="9">
        <v>51566354864</v>
      </c>
    </row>
    <row r="30" spans="1:20" ht="21.75" customHeight="1" x14ac:dyDescent="0.2">
      <c r="A30" s="8" t="s">
        <v>242</v>
      </c>
      <c r="E30" s="8" t="s">
        <v>286</v>
      </c>
      <c r="H30" s="10">
        <v>18</v>
      </c>
      <c r="J30" s="9">
        <v>0</v>
      </c>
      <c r="L30" s="9">
        <v>0</v>
      </c>
      <c r="N30" s="9">
        <v>0</v>
      </c>
      <c r="P30" s="9">
        <v>40746425921</v>
      </c>
      <c r="R30" s="9">
        <v>0</v>
      </c>
      <c r="T30" s="9">
        <v>40746425921</v>
      </c>
    </row>
    <row r="31" spans="1:20" ht="21.75" customHeight="1" x14ac:dyDescent="0.2">
      <c r="A31" s="8" t="s">
        <v>125</v>
      </c>
      <c r="E31" s="8" t="s">
        <v>118</v>
      </c>
      <c r="H31" s="10">
        <v>20.5</v>
      </c>
      <c r="J31" s="9">
        <v>4004884765</v>
      </c>
      <c r="L31" s="9">
        <v>0</v>
      </c>
      <c r="N31" s="9">
        <v>4004884765</v>
      </c>
      <c r="P31" s="9">
        <v>51415383789</v>
      </c>
      <c r="R31" s="9">
        <v>0</v>
      </c>
      <c r="T31" s="9">
        <v>51415383789</v>
      </c>
    </row>
    <row r="32" spans="1:20" ht="21.75" customHeight="1" x14ac:dyDescent="0.2">
      <c r="A32" s="8" t="s">
        <v>122</v>
      </c>
      <c r="E32" s="8" t="s">
        <v>124</v>
      </c>
      <c r="H32" s="10">
        <v>18</v>
      </c>
      <c r="J32" s="9">
        <v>153814135</v>
      </c>
      <c r="L32" s="9">
        <v>0</v>
      </c>
      <c r="N32" s="9">
        <v>153814135</v>
      </c>
      <c r="P32" s="9">
        <v>1804430115</v>
      </c>
      <c r="R32" s="9">
        <v>0</v>
      </c>
      <c r="T32" s="9">
        <v>1804430115</v>
      </c>
    </row>
    <row r="33" spans="1:20" ht="21.75" customHeight="1" x14ac:dyDescent="0.2">
      <c r="A33" s="8" t="s">
        <v>119</v>
      </c>
      <c r="E33" s="8" t="s">
        <v>121</v>
      </c>
      <c r="H33" s="10">
        <v>18</v>
      </c>
      <c r="J33" s="9">
        <v>151598359</v>
      </c>
      <c r="L33" s="9">
        <v>0</v>
      </c>
      <c r="N33" s="9">
        <v>151598359</v>
      </c>
      <c r="P33" s="9">
        <v>1803151408</v>
      </c>
      <c r="R33" s="9">
        <v>0</v>
      </c>
      <c r="T33" s="9">
        <v>1803151408</v>
      </c>
    </row>
    <row r="34" spans="1:20" ht="21.75" customHeight="1" x14ac:dyDescent="0.2">
      <c r="A34" s="8" t="s">
        <v>240</v>
      </c>
      <c r="E34" s="8" t="s">
        <v>287</v>
      </c>
      <c r="H34" s="10">
        <v>18</v>
      </c>
      <c r="J34" s="9">
        <v>0</v>
      </c>
      <c r="L34" s="9">
        <v>0</v>
      </c>
      <c r="N34" s="9">
        <v>0</v>
      </c>
      <c r="P34" s="9">
        <v>72271657984</v>
      </c>
      <c r="R34" s="9">
        <v>0</v>
      </c>
      <c r="T34" s="9">
        <v>72271657984</v>
      </c>
    </row>
    <row r="35" spans="1:20" ht="21.75" customHeight="1" x14ac:dyDescent="0.2">
      <c r="A35" s="8" t="s">
        <v>116</v>
      </c>
      <c r="E35" s="8" t="s">
        <v>118</v>
      </c>
      <c r="H35" s="10">
        <v>18</v>
      </c>
      <c r="J35" s="9">
        <v>155614223</v>
      </c>
      <c r="L35" s="9">
        <v>0</v>
      </c>
      <c r="N35" s="9">
        <v>155614223</v>
      </c>
      <c r="P35" s="9">
        <v>1929677367</v>
      </c>
      <c r="R35" s="9">
        <v>0</v>
      </c>
      <c r="T35" s="9">
        <v>1929677367</v>
      </c>
    </row>
    <row r="36" spans="1:20" ht="21.75" customHeight="1" x14ac:dyDescent="0.2">
      <c r="A36" s="8" t="s">
        <v>239</v>
      </c>
      <c r="E36" s="8" t="s">
        <v>288</v>
      </c>
      <c r="H36" s="10">
        <v>18</v>
      </c>
      <c r="J36" s="9">
        <v>0</v>
      </c>
      <c r="L36" s="9">
        <v>0</v>
      </c>
      <c r="N36" s="9">
        <v>0</v>
      </c>
      <c r="P36" s="9">
        <v>28752157849</v>
      </c>
      <c r="R36" s="9">
        <v>0</v>
      </c>
      <c r="T36" s="9">
        <v>28752157849</v>
      </c>
    </row>
    <row r="37" spans="1:20" ht="21.75" customHeight="1" x14ac:dyDescent="0.2">
      <c r="A37" s="8" t="s">
        <v>238</v>
      </c>
      <c r="E37" s="8" t="s">
        <v>289</v>
      </c>
      <c r="H37" s="10">
        <v>18</v>
      </c>
      <c r="J37" s="9">
        <v>0</v>
      </c>
      <c r="L37" s="9">
        <v>0</v>
      </c>
      <c r="N37" s="9">
        <v>0</v>
      </c>
      <c r="P37" s="9">
        <v>5679395449</v>
      </c>
      <c r="R37" s="9">
        <v>0</v>
      </c>
      <c r="T37" s="9">
        <v>5679395449</v>
      </c>
    </row>
    <row r="38" spans="1:20" ht="21.75" customHeight="1" x14ac:dyDescent="0.2">
      <c r="A38" s="8" t="s">
        <v>237</v>
      </c>
      <c r="E38" s="8" t="s">
        <v>290</v>
      </c>
      <c r="H38" s="10">
        <v>18</v>
      </c>
      <c r="J38" s="9">
        <v>0</v>
      </c>
      <c r="L38" s="9">
        <v>0</v>
      </c>
      <c r="N38" s="9">
        <v>0</v>
      </c>
      <c r="P38" s="9">
        <v>3690017677</v>
      </c>
      <c r="R38" s="9">
        <v>0</v>
      </c>
      <c r="T38" s="9">
        <v>3690017677</v>
      </c>
    </row>
    <row r="39" spans="1:20" ht="21.75" customHeight="1" x14ac:dyDescent="0.2">
      <c r="A39" s="8" t="s">
        <v>236</v>
      </c>
      <c r="E39" s="8" t="s">
        <v>291</v>
      </c>
      <c r="H39" s="10">
        <v>18.5</v>
      </c>
      <c r="J39" s="9">
        <v>0</v>
      </c>
      <c r="L39" s="9">
        <v>0</v>
      </c>
      <c r="N39" s="9">
        <v>0</v>
      </c>
      <c r="P39" s="9">
        <v>66958105726</v>
      </c>
      <c r="R39" s="9">
        <v>0</v>
      </c>
      <c r="T39" s="9">
        <v>66958105726</v>
      </c>
    </row>
    <row r="40" spans="1:20" ht="21.75" customHeight="1" x14ac:dyDescent="0.2">
      <c r="A40" s="8" t="s">
        <v>95</v>
      </c>
      <c r="E40" s="8" t="s">
        <v>97</v>
      </c>
      <c r="H40" s="10">
        <v>18</v>
      </c>
      <c r="J40" s="9">
        <v>2820657484</v>
      </c>
      <c r="L40" s="9">
        <v>0</v>
      </c>
      <c r="N40" s="9">
        <v>2820657484</v>
      </c>
      <c r="P40" s="9">
        <v>33984014633</v>
      </c>
      <c r="R40" s="9">
        <v>0</v>
      </c>
      <c r="T40" s="9">
        <v>33984014633</v>
      </c>
    </row>
    <row r="41" spans="1:20" ht="21.75" customHeight="1" x14ac:dyDescent="0.2">
      <c r="A41" s="11" t="s">
        <v>235</v>
      </c>
      <c r="C41" s="12"/>
      <c r="E41" s="11" t="s">
        <v>292</v>
      </c>
      <c r="H41" s="14">
        <v>17</v>
      </c>
      <c r="J41" s="13">
        <v>0</v>
      </c>
      <c r="L41" s="13">
        <v>0</v>
      </c>
      <c r="N41" s="13">
        <v>0</v>
      </c>
      <c r="P41" s="13">
        <v>29758423031</v>
      </c>
      <c r="R41" s="13">
        <v>0</v>
      </c>
      <c r="T41" s="13">
        <v>29758423031</v>
      </c>
    </row>
    <row r="42" spans="1:20" ht="21.75" customHeight="1" x14ac:dyDescent="0.2">
      <c r="A42" s="15" t="s">
        <v>35</v>
      </c>
      <c r="C42" s="16"/>
      <c r="E42" s="16"/>
      <c r="H42" s="16"/>
      <c r="J42" s="16">
        <v>184920107395</v>
      </c>
      <c r="L42" s="16">
        <v>0</v>
      </c>
      <c r="N42" s="16">
        <v>184920107395</v>
      </c>
      <c r="P42" s="16">
        <v>1746119714631</v>
      </c>
      <c r="R42" s="16">
        <v>0</v>
      </c>
      <c r="T42" s="16">
        <v>1746119714631</v>
      </c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78"/>
  <sheetViews>
    <sheetView rightToLeft="1" workbookViewId="0">
      <selection sqref="A1:Q1"/>
    </sheetView>
  </sheetViews>
  <sheetFormatPr defaultRowHeight="12.75" x14ac:dyDescent="0.2"/>
  <cols>
    <col min="1" max="1" width="40.28515625" customWidth="1"/>
    <col min="2" max="2" width="1.28515625" customWidth="1"/>
    <col min="3" max="3" width="11" bestFit="1" customWidth="1"/>
    <col min="4" max="4" width="1.28515625" customWidth="1"/>
    <col min="5" max="5" width="16.140625" bestFit="1" customWidth="1"/>
    <col min="6" max="6" width="1.28515625" customWidth="1"/>
    <col min="7" max="7" width="16" bestFit="1" customWidth="1"/>
    <col min="8" max="8" width="1.28515625" customWidth="1"/>
    <col min="9" max="9" width="15.5703125" customWidth="1"/>
    <col min="10" max="10" width="1.28515625" customWidth="1"/>
    <col min="11" max="11" width="12.140625" bestFit="1" customWidth="1"/>
    <col min="12" max="12" width="1.28515625" customWidth="1"/>
    <col min="13" max="13" width="19" bestFit="1" customWidth="1"/>
    <col min="14" max="14" width="1.28515625" customWidth="1"/>
    <col min="15" max="15" width="18.570312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8" ht="21.75" customHeight="1" x14ac:dyDescent="0.2">
      <c r="A2" s="20" t="s">
        <v>166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8" ht="14.45" customHeight="1" x14ac:dyDescent="0.2"/>
    <row r="5" spans="1:18" ht="14.45" customHeight="1" x14ac:dyDescent="0.2">
      <c r="A5" s="31" t="s">
        <v>293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spans="1:18" ht="14.45" customHeight="1" x14ac:dyDescent="0.2">
      <c r="A6" s="27" t="s">
        <v>169</v>
      </c>
      <c r="C6" s="27" t="s">
        <v>185</v>
      </c>
      <c r="D6" s="27"/>
      <c r="E6" s="27"/>
      <c r="F6" s="27"/>
      <c r="G6" s="27"/>
      <c r="H6" s="27"/>
      <c r="I6" s="27"/>
      <c r="K6" s="27" t="s">
        <v>186</v>
      </c>
      <c r="L6" s="27"/>
      <c r="M6" s="27"/>
      <c r="N6" s="27"/>
      <c r="O6" s="27"/>
      <c r="P6" s="27"/>
      <c r="Q6" s="27"/>
      <c r="R6" s="27"/>
    </row>
    <row r="7" spans="1:18" ht="29.1" customHeight="1" x14ac:dyDescent="0.2">
      <c r="A7" s="27"/>
      <c r="C7" s="19" t="s">
        <v>13</v>
      </c>
      <c r="D7" s="3"/>
      <c r="E7" s="19" t="s">
        <v>294</v>
      </c>
      <c r="F7" s="3"/>
      <c r="G7" s="19" t="s">
        <v>295</v>
      </c>
      <c r="H7" s="3"/>
      <c r="I7" s="19" t="s">
        <v>296</v>
      </c>
      <c r="K7" s="19" t="s">
        <v>13</v>
      </c>
      <c r="L7" s="3"/>
      <c r="M7" s="19" t="s">
        <v>294</v>
      </c>
      <c r="N7" s="3"/>
      <c r="O7" s="19" t="s">
        <v>295</v>
      </c>
      <c r="P7" s="3"/>
      <c r="Q7" s="34" t="s">
        <v>296</v>
      </c>
      <c r="R7" s="34"/>
    </row>
    <row r="8" spans="1:18" ht="21.75" customHeight="1" x14ac:dyDescent="0.2">
      <c r="A8" s="5" t="s">
        <v>53</v>
      </c>
      <c r="C8" s="6">
        <v>13718680</v>
      </c>
      <c r="E8" s="6">
        <v>300001603294</v>
      </c>
      <c r="G8" s="6">
        <v>280361231863</v>
      </c>
      <c r="I8" s="6">
        <v>19640371431</v>
      </c>
      <c r="K8" s="6">
        <v>42714272</v>
      </c>
      <c r="M8" s="6">
        <v>811947775646</v>
      </c>
      <c r="O8" s="6">
        <v>780361220311</v>
      </c>
      <c r="Q8" s="29">
        <v>31586555335</v>
      </c>
      <c r="R8" s="29"/>
    </row>
    <row r="9" spans="1:18" ht="21.75" customHeight="1" x14ac:dyDescent="0.2">
      <c r="A9" s="8" t="s">
        <v>22</v>
      </c>
      <c r="C9" s="9">
        <v>2277865</v>
      </c>
      <c r="E9" s="9">
        <v>9471457105</v>
      </c>
      <c r="G9" s="9">
        <v>12384908255</v>
      </c>
      <c r="I9" s="9">
        <v>-2913451150</v>
      </c>
      <c r="K9" s="9">
        <v>2277865</v>
      </c>
      <c r="M9" s="9">
        <v>9471457105</v>
      </c>
      <c r="O9" s="9">
        <v>12384908255</v>
      </c>
      <c r="Q9" s="23">
        <v>-2913451150</v>
      </c>
      <c r="R9" s="23"/>
    </row>
    <row r="10" spans="1:18" ht="21.75" customHeight="1" x14ac:dyDescent="0.2">
      <c r="A10" s="8" t="s">
        <v>204</v>
      </c>
      <c r="C10" s="9">
        <v>40923228</v>
      </c>
      <c r="E10" s="9">
        <v>499986904271</v>
      </c>
      <c r="G10" s="9">
        <v>437299695437</v>
      </c>
      <c r="I10" s="9">
        <v>62687208834</v>
      </c>
      <c r="K10" s="9">
        <v>82941708</v>
      </c>
      <c r="M10" s="9">
        <v>951391278651</v>
      </c>
      <c r="O10" s="9">
        <v>861858056717</v>
      </c>
      <c r="Q10" s="23">
        <v>89533221934</v>
      </c>
      <c r="R10" s="23"/>
    </row>
    <row r="11" spans="1:18" ht="21.75" customHeight="1" x14ac:dyDescent="0.2">
      <c r="A11" s="8" t="s">
        <v>33</v>
      </c>
      <c r="C11" s="9">
        <v>42361</v>
      </c>
      <c r="E11" s="9">
        <v>141486082</v>
      </c>
      <c r="G11" s="9">
        <v>153135127</v>
      </c>
      <c r="I11" s="9">
        <v>-11649045</v>
      </c>
      <c r="K11" s="9">
        <v>7180000</v>
      </c>
      <c r="M11" s="9">
        <v>27266707901</v>
      </c>
      <c r="O11" s="9">
        <v>25773942148</v>
      </c>
      <c r="Q11" s="23">
        <v>1492765753</v>
      </c>
      <c r="R11" s="23"/>
    </row>
    <row r="12" spans="1:18" ht="21.75" customHeight="1" x14ac:dyDescent="0.2">
      <c r="A12" s="8" t="s">
        <v>54</v>
      </c>
      <c r="C12" s="9">
        <v>1000000</v>
      </c>
      <c r="E12" s="9">
        <v>10655866052</v>
      </c>
      <c r="G12" s="9">
        <v>10011600000</v>
      </c>
      <c r="I12" s="9">
        <v>644266052</v>
      </c>
      <c r="K12" s="9">
        <v>1000000</v>
      </c>
      <c r="M12" s="9">
        <v>10655866052</v>
      </c>
      <c r="O12" s="9">
        <v>10011600000</v>
      </c>
      <c r="Q12" s="23">
        <v>644266052</v>
      </c>
      <c r="R12" s="23"/>
    </row>
    <row r="13" spans="1:18" ht="21.75" customHeight="1" x14ac:dyDescent="0.2">
      <c r="A13" s="8" t="s">
        <v>31</v>
      </c>
      <c r="C13" s="9">
        <v>4000000</v>
      </c>
      <c r="E13" s="9">
        <v>12723840058</v>
      </c>
      <c r="G13" s="9">
        <v>17560280711</v>
      </c>
      <c r="I13" s="9">
        <v>-4836440653</v>
      </c>
      <c r="K13" s="9">
        <v>4000000</v>
      </c>
      <c r="M13" s="9">
        <v>12723840058</v>
      </c>
      <c r="O13" s="9">
        <v>17560280711</v>
      </c>
      <c r="Q13" s="23">
        <v>-4836440653</v>
      </c>
      <c r="R13" s="23"/>
    </row>
    <row r="14" spans="1:18" ht="21.75" customHeight="1" x14ac:dyDescent="0.2">
      <c r="A14" s="8" t="s">
        <v>24</v>
      </c>
      <c r="C14" s="9">
        <v>400000</v>
      </c>
      <c r="E14" s="9">
        <v>1316882541</v>
      </c>
      <c r="G14" s="9">
        <v>1213525102</v>
      </c>
      <c r="I14" s="9">
        <v>103357439</v>
      </c>
      <c r="K14" s="9">
        <v>400000</v>
      </c>
      <c r="M14" s="9">
        <v>1316882541</v>
      </c>
      <c r="O14" s="9">
        <v>1213525102</v>
      </c>
      <c r="Q14" s="23">
        <v>103357439</v>
      </c>
      <c r="R14" s="23"/>
    </row>
    <row r="15" spans="1:18" ht="21.75" customHeight="1" x14ac:dyDescent="0.2">
      <c r="A15" s="8" t="s">
        <v>25</v>
      </c>
      <c r="C15" s="9">
        <v>500000</v>
      </c>
      <c r="E15" s="9">
        <v>1497536351</v>
      </c>
      <c r="G15" s="9">
        <v>1348982442</v>
      </c>
      <c r="I15" s="9">
        <v>148553909</v>
      </c>
      <c r="K15" s="9">
        <v>1056582</v>
      </c>
      <c r="M15" s="9">
        <v>3005198038</v>
      </c>
      <c r="O15" s="9">
        <v>2863180357</v>
      </c>
      <c r="Q15" s="23">
        <v>142017681</v>
      </c>
      <c r="R15" s="23"/>
    </row>
    <row r="16" spans="1:18" ht="21.75" customHeight="1" x14ac:dyDescent="0.2">
      <c r="A16" s="8" t="s">
        <v>27</v>
      </c>
      <c r="C16" s="9">
        <v>0</v>
      </c>
      <c r="E16" s="9">
        <v>0</v>
      </c>
      <c r="G16" s="9">
        <v>0</v>
      </c>
      <c r="I16" s="9">
        <v>0</v>
      </c>
      <c r="K16" s="9">
        <v>1000000</v>
      </c>
      <c r="M16" s="9">
        <v>26090830400</v>
      </c>
      <c r="O16" s="9">
        <v>18106642930</v>
      </c>
      <c r="Q16" s="23">
        <v>7984187470</v>
      </c>
      <c r="R16" s="23"/>
    </row>
    <row r="17" spans="1:18" ht="21.75" customHeight="1" x14ac:dyDescent="0.2">
      <c r="A17" s="8" t="s">
        <v>191</v>
      </c>
      <c r="C17" s="9">
        <v>0</v>
      </c>
      <c r="E17" s="9">
        <v>0</v>
      </c>
      <c r="G17" s="9">
        <v>0</v>
      </c>
      <c r="I17" s="9">
        <v>0</v>
      </c>
      <c r="K17" s="9">
        <v>200000</v>
      </c>
      <c r="M17" s="9">
        <v>5177012410</v>
      </c>
      <c r="O17" s="9">
        <v>4959598235</v>
      </c>
      <c r="Q17" s="23">
        <v>217414175</v>
      </c>
      <c r="R17" s="23"/>
    </row>
    <row r="18" spans="1:18" ht="21.75" customHeight="1" x14ac:dyDescent="0.2">
      <c r="A18" s="8" t="s">
        <v>58</v>
      </c>
      <c r="C18" s="9">
        <v>0</v>
      </c>
      <c r="E18" s="9">
        <v>0</v>
      </c>
      <c r="G18" s="9">
        <v>0</v>
      </c>
      <c r="I18" s="9">
        <v>0</v>
      </c>
      <c r="K18" s="9">
        <v>500000</v>
      </c>
      <c r="M18" s="9">
        <v>11344116835</v>
      </c>
      <c r="O18" s="9">
        <v>10572750177</v>
      </c>
      <c r="Q18" s="23">
        <v>771366658</v>
      </c>
      <c r="R18" s="23"/>
    </row>
    <row r="19" spans="1:18" ht="21.75" customHeight="1" x14ac:dyDescent="0.2">
      <c r="A19" s="8" t="s">
        <v>28</v>
      </c>
      <c r="C19" s="9">
        <v>0</v>
      </c>
      <c r="E19" s="9">
        <v>0</v>
      </c>
      <c r="G19" s="9">
        <v>0</v>
      </c>
      <c r="I19" s="9">
        <v>0</v>
      </c>
      <c r="K19" s="9">
        <v>400000</v>
      </c>
      <c r="M19" s="9">
        <v>1662449226</v>
      </c>
      <c r="O19" s="9">
        <v>1714009373</v>
      </c>
      <c r="Q19" s="23">
        <v>-51560147</v>
      </c>
      <c r="R19" s="23"/>
    </row>
    <row r="20" spans="1:18" ht="21.75" customHeight="1" x14ac:dyDescent="0.2">
      <c r="A20" s="8" t="s">
        <v>192</v>
      </c>
      <c r="C20" s="9">
        <v>0</v>
      </c>
      <c r="E20" s="9">
        <v>0</v>
      </c>
      <c r="G20" s="9">
        <v>0</v>
      </c>
      <c r="I20" s="9">
        <v>0</v>
      </c>
      <c r="K20" s="9">
        <v>2013593</v>
      </c>
      <c r="M20" s="9">
        <v>17653506966</v>
      </c>
      <c r="O20" s="9">
        <v>27542182793</v>
      </c>
      <c r="Q20" s="23">
        <v>-9888675827</v>
      </c>
      <c r="R20" s="23"/>
    </row>
    <row r="21" spans="1:18" ht="21.75" customHeight="1" x14ac:dyDescent="0.2">
      <c r="A21" s="8" t="s">
        <v>205</v>
      </c>
      <c r="C21" s="9">
        <v>0</v>
      </c>
      <c r="E21" s="9">
        <v>0</v>
      </c>
      <c r="G21" s="9">
        <v>0</v>
      </c>
      <c r="I21" s="9">
        <v>0</v>
      </c>
      <c r="K21" s="9">
        <v>8162598</v>
      </c>
      <c r="M21" s="9">
        <v>99999988098</v>
      </c>
      <c r="O21" s="9">
        <v>99999988098</v>
      </c>
      <c r="Q21" s="23">
        <v>0</v>
      </c>
      <c r="R21" s="23"/>
    </row>
    <row r="22" spans="1:18" ht="21.75" customHeight="1" x14ac:dyDescent="0.2">
      <c r="A22" s="8" t="s">
        <v>206</v>
      </c>
      <c r="C22" s="9">
        <v>0</v>
      </c>
      <c r="E22" s="9">
        <v>0</v>
      </c>
      <c r="G22" s="9">
        <v>0</v>
      </c>
      <c r="I22" s="9">
        <v>0</v>
      </c>
      <c r="K22" s="9">
        <v>1500000</v>
      </c>
      <c r="M22" s="9">
        <v>17831383232</v>
      </c>
      <c r="O22" s="9">
        <v>15017400000</v>
      </c>
      <c r="Q22" s="23">
        <v>2813983232</v>
      </c>
      <c r="R22" s="23"/>
    </row>
    <row r="23" spans="1:18" ht="21.75" customHeight="1" x14ac:dyDescent="0.2">
      <c r="A23" s="8" t="s">
        <v>207</v>
      </c>
      <c r="C23" s="9">
        <v>0</v>
      </c>
      <c r="E23" s="9">
        <v>0</v>
      </c>
      <c r="G23" s="9">
        <v>0</v>
      </c>
      <c r="I23" s="9">
        <v>0</v>
      </c>
      <c r="K23" s="9">
        <v>189295</v>
      </c>
      <c r="M23" s="9">
        <v>25847623907</v>
      </c>
      <c r="O23" s="9">
        <v>26520273667</v>
      </c>
      <c r="Q23" s="23">
        <v>-672649760</v>
      </c>
      <c r="R23" s="23"/>
    </row>
    <row r="24" spans="1:18" ht="21.75" customHeight="1" x14ac:dyDescent="0.2">
      <c r="A24" s="8" t="s">
        <v>60</v>
      </c>
      <c r="C24" s="9">
        <v>0</v>
      </c>
      <c r="E24" s="9">
        <v>0</v>
      </c>
      <c r="G24" s="9">
        <v>0</v>
      </c>
      <c r="I24" s="9">
        <v>0</v>
      </c>
      <c r="K24" s="9">
        <v>600000</v>
      </c>
      <c r="M24" s="9">
        <v>9447677065</v>
      </c>
      <c r="O24" s="9">
        <v>8809807533</v>
      </c>
      <c r="Q24" s="23">
        <v>637869532</v>
      </c>
      <c r="R24" s="23"/>
    </row>
    <row r="25" spans="1:18" ht="21.75" customHeight="1" x14ac:dyDescent="0.2">
      <c r="A25" s="8" t="s">
        <v>208</v>
      </c>
      <c r="C25" s="9">
        <v>0</v>
      </c>
      <c r="E25" s="9">
        <v>0</v>
      </c>
      <c r="G25" s="9">
        <v>0</v>
      </c>
      <c r="I25" s="9">
        <v>0</v>
      </c>
      <c r="K25" s="9">
        <v>575000</v>
      </c>
      <c r="M25" s="9">
        <v>22093294882</v>
      </c>
      <c r="O25" s="9">
        <v>19672863516</v>
      </c>
      <c r="Q25" s="23">
        <v>2420431366</v>
      </c>
      <c r="R25" s="23"/>
    </row>
    <row r="26" spans="1:18" ht="21.75" customHeight="1" x14ac:dyDescent="0.2">
      <c r="A26" s="8" t="s">
        <v>193</v>
      </c>
      <c r="C26" s="9">
        <v>0</v>
      </c>
      <c r="E26" s="9">
        <v>0</v>
      </c>
      <c r="G26" s="9">
        <v>0</v>
      </c>
      <c r="I26" s="9">
        <v>0</v>
      </c>
      <c r="K26" s="9">
        <v>1320000</v>
      </c>
      <c r="M26" s="9">
        <v>16235422292</v>
      </c>
      <c r="O26" s="9">
        <v>17766456840</v>
      </c>
      <c r="Q26" s="23">
        <v>-1531034548</v>
      </c>
      <c r="R26" s="23"/>
    </row>
    <row r="27" spans="1:18" ht="21.75" customHeight="1" x14ac:dyDescent="0.2">
      <c r="A27" s="8" t="s">
        <v>59</v>
      </c>
      <c r="C27" s="9">
        <v>0</v>
      </c>
      <c r="E27" s="9">
        <v>0</v>
      </c>
      <c r="G27" s="9">
        <v>0</v>
      </c>
      <c r="I27" s="9">
        <v>0</v>
      </c>
      <c r="K27" s="9">
        <v>1000000</v>
      </c>
      <c r="M27" s="9">
        <v>10266655584</v>
      </c>
      <c r="O27" s="9">
        <v>10000000000</v>
      </c>
      <c r="Q27" s="23">
        <v>266655584</v>
      </c>
      <c r="R27" s="23"/>
    </row>
    <row r="28" spans="1:18" ht="21.75" customHeight="1" x14ac:dyDescent="0.2">
      <c r="A28" s="8" t="s">
        <v>50</v>
      </c>
      <c r="C28" s="9">
        <v>0</v>
      </c>
      <c r="E28" s="9">
        <v>0</v>
      </c>
      <c r="G28" s="9">
        <v>0</v>
      </c>
      <c r="I28" s="9">
        <v>0</v>
      </c>
      <c r="K28" s="9">
        <v>439970</v>
      </c>
      <c r="M28" s="9">
        <v>4740164786</v>
      </c>
      <c r="O28" s="9">
        <v>5084552482</v>
      </c>
      <c r="Q28" s="23">
        <v>-344387696</v>
      </c>
      <c r="R28" s="23"/>
    </row>
    <row r="29" spans="1:18" ht="21.75" customHeight="1" x14ac:dyDescent="0.2">
      <c r="A29" s="8" t="s">
        <v>51</v>
      </c>
      <c r="C29" s="9">
        <v>0</v>
      </c>
      <c r="E29" s="9">
        <v>0</v>
      </c>
      <c r="G29" s="9">
        <v>0</v>
      </c>
      <c r="I29" s="9">
        <v>0</v>
      </c>
      <c r="K29" s="9">
        <v>57037650</v>
      </c>
      <c r="M29" s="9">
        <v>619530177636</v>
      </c>
      <c r="O29" s="9">
        <v>570376500000</v>
      </c>
      <c r="Q29" s="23">
        <v>49153677636</v>
      </c>
      <c r="R29" s="23"/>
    </row>
    <row r="30" spans="1:18" ht="21.75" customHeight="1" x14ac:dyDescent="0.2">
      <c r="A30" s="8" t="s">
        <v>209</v>
      </c>
      <c r="C30" s="9">
        <v>0</v>
      </c>
      <c r="E30" s="9">
        <v>0</v>
      </c>
      <c r="G30" s="9">
        <v>0</v>
      </c>
      <c r="I30" s="9">
        <v>0</v>
      </c>
      <c r="K30" s="9">
        <v>300000</v>
      </c>
      <c r="M30" s="9">
        <v>3302673413</v>
      </c>
      <c r="O30" s="9">
        <v>3836244881</v>
      </c>
      <c r="Q30" s="23">
        <v>-533571468</v>
      </c>
      <c r="R30" s="23"/>
    </row>
    <row r="31" spans="1:18" ht="21.75" customHeight="1" x14ac:dyDescent="0.2">
      <c r="A31" s="8" t="s">
        <v>34</v>
      </c>
      <c r="C31" s="9">
        <v>0</v>
      </c>
      <c r="E31" s="9">
        <v>0</v>
      </c>
      <c r="G31" s="9">
        <v>0</v>
      </c>
      <c r="I31" s="9">
        <v>0</v>
      </c>
      <c r="K31" s="9">
        <v>6143843</v>
      </c>
      <c r="M31" s="9">
        <v>42741838951</v>
      </c>
      <c r="O31" s="9">
        <v>42428548045</v>
      </c>
      <c r="Q31" s="23">
        <v>313290906</v>
      </c>
      <c r="R31" s="23"/>
    </row>
    <row r="32" spans="1:18" ht="21.75" customHeight="1" x14ac:dyDescent="0.2">
      <c r="A32" s="8" t="s">
        <v>210</v>
      </c>
      <c r="C32" s="9">
        <v>0</v>
      </c>
      <c r="E32" s="9">
        <v>0</v>
      </c>
      <c r="G32" s="9">
        <v>0</v>
      </c>
      <c r="I32" s="9">
        <v>0</v>
      </c>
      <c r="K32" s="9">
        <v>829188</v>
      </c>
      <c r="M32" s="9">
        <v>11747415358</v>
      </c>
      <c r="O32" s="9">
        <v>10114815251</v>
      </c>
      <c r="Q32" s="23">
        <v>1632600107</v>
      </c>
      <c r="R32" s="23"/>
    </row>
    <row r="33" spans="1:18" ht="21.75" customHeight="1" x14ac:dyDescent="0.2">
      <c r="A33" s="8" t="s">
        <v>194</v>
      </c>
      <c r="C33" s="9">
        <v>0</v>
      </c>
      <c r="E33" s="9">
        <v>0</v>
      </c>
      <c r="G33" s="9">
        <v>0</v>
      </c>
      <c r="I33" s="9">
        <v>0</v>
      </c>
      <c r="K33" s="9">
        <v>22324</v>
      </c>
      <c r="M33" s="9">
        <v>21602265720</v>
      </c>
      <c r="O33" s="9">
        <v>21555491039</v>
      </c>
      <c r="Q33" s="23">
        <v>46774681</v>
      </c>
      <c r="R33" s="23"/>
    </row>
    <row r="34" spans="1:18" ht="21.75" customHeight="1" x14ac:dyDescent="0.2">
      <c r="A34" s="8" t="s">
        <v>211</v>
      </c>
      <c r="C34" s="9">
        <v>0</v>
      </c>
      <c r="E34" s="9">
        <v>0</v>
      </c>
      <c r="G34" s="9">
        <v>0</v>
      </c>
      <c r="I34" s="9">
        <v>0</v>
      </c>
      <c r="K34" s="9">
        <v>250000</v>
      </c>
      <c r="M34" s="9">
        <v>8638719324</v>
      </c>
      <c r="O34" s="9">
        <v>7640277578</v>
      </c>
      <c r="Q34" s="23">
        <v>998441746</v>
      </c>
      <c r="R34" s="23"/>
    </row>
    <row r="35" spans="1:18" ht="21.75" customHeight="1" x14ac:dyDescent="0.2">
      <c r="A35" s="8" t="s">
        <v>23</v>
      </c>
      <c r="C35" s="9">
        <v>0</v>
      </c>
      <c r="E35" s="9">
        <v>0</v>
      </c>
      <c r="G35" s="9">
        <v>0</v>
      </c>
      <c r="I35" s="9">
        <v>0</v>
      </c>
      <c r="K35" s="9">
        <v>719429</v>
      </c>
      <c r="M35" s="9">
        <v>13492129580</v>
      </c>
      <c r="O35" s="9">
        <v>12279327391</v>
      </c>
      <c r="Q35" s="23">
        <v>1212802189</v>
      </c>
      <c r="R35" s="23"/>
    </row>
    <row r="36" spans="1:18" ht="21.75" customHeight="1" x14ac:dyDescent="0.2">
      <c r="A36" s="8" t="s">
        <v>52</v>
      </c>
      <c r="C36" s="9">
        <v>0</v>
      </c>
      <c r="E36" s="9">
        <v>0</v>
      </c>
      <c r="G36" s="9">
        <v>0</v>
      </c>
      <c r="I36" s="9">
        <v>0</v>
      </c>
      <c r="K36" s="9">
        <v>1000000</v>
      </c>
      <c r="M36" s="9">
        <v>10644213660</v>
      </c>
      <c r="O36" s="9">
        <v>10011600000</v>
      </c>
      <c r="Q36" s="23">
        <v>632613660</v>
      </c>
      <c r="R36" s="23"/>
    </row>
    <row r="37" spans="1:18" ht="21.75" customHeight="1" x14ac:dyDescent="0.2">
      <c r="A37" s="8" t="s">
        <v>212</v>
      </c>
      <c r="C37" s="9">
        <v>0</v>
      </c>
      <c r="E37" s="9">
        <v>0</v>
      </c>
      <c r="G37" s="9">
        <v>0</v>
      </c>
      <c r="I37" s="9">
        <v>0</v>
      </c>
      <c r="K37" s="9">
        <v>1200000</v>
      </c>
      <c r="M37" s="9">
        <v>55282607251</v>
      </c>
      <c r="O37" s="9">
        <v>57375791214</v>
      </c>
      <c r="Q37" s="23">
        <v>-2093183963</v>
      </c>
      <c r="R37" s="23"/>
    </row>
    <row r="38" spans="1:18" ht="21.75" customHeight="1" x14ac:dyDescent="0.2">
      <c r="A38" s="8" t="s">
        <v>21</v>
      </c>
      <c r="C38" s="9">
        <v>0</v>
      </c>
      <c r="E38" s="9">
        <v>0</v>
      </c>
      <c r="G38" s="9">
        <v>0</v>
      </c>
      <c r="I38" s="9">
        <v>0</v>
      </c>
      <c r="K38" s="9">
        <v>500000</v>
      </c>
      <c r="M38" s="9">
        <v>2162058750</v>
      </c>
      <c r="O38" s="9">
        <v>2163505853</v>
      </c>
      <c r="Q38" s="23">
        <v>-1447103</v>
      </c>
      <c r="R38" s="23"/>
    </row>
    <row r="39" spans="1:18" ht="21.75" customHeight="1" x14ac:dyDescent="0.2">
      <c r="A39" s="8" t="s">
        <v>195</v>
      </c>
      <c r="C39" s="9">
        <v>0</v>
      </c>
      <c r="E39" s="9">
        <v>0</v>
      </c>
      <c r="G39" s="9">
        <v>0</v>
      </c>
      <c r="I39" s="9">
        <v>0</v>
      </c>
      <c r="K39" s="9">
        <v>4400000</v>
      </c>
      <c r="M39" s="9">
        <v>9744075776</v>
      </c>
      <c r="O39" s="9">
        <v>8460243754</v>
      </c>
      <c r="Q39" s="23">
        <v>1283832022</v>
      </c>
      <c r="R39" s="23"/>
    </row>
    <row r="40" spans="1:18" ht="21.75" customHeight="1" x14ac:dyDescent="0.2">
      <c r="A40" s="8" t="s">
        <v>55</v>
      </c>
      <c r="C40" s="9">
        <v>0</v>
      </c>
      <c r="E40" s="9">
        <v>0</v>
      </c>
      <c r="G40" s="9">
        <v>0</v>
      </c>
      <c r="I40" s="9">
        <v>0</v>
      </c>
      <c r="K40" s="9">
        <v>615041</v>
      </c>
      <c r="M40" s="9">
        <v>7575155777</v>
      </c>
      <c r="O40" s="9">
        <v>7297716459</v>
      </c>
      <c r="Q40" s="23">
        <v>277439318</v>
      </c>
      <c r="R40" s="23"/>
    </row>
    <row r="41" spans="1:18" ht="21.75" customHeight="1" x14ac:dyDescent="0.2">
      <c r="A41" s="8" t="s">
        <v>213</v>
      </c>
      <c r="C41" s="9">
        <v>0</v>
      </c>
      <c r="E41" s="9">
        <v>0</v>
      </c>
      <c r="G41" s="9">
        <v>0</v>
      </c>
      <c r="I41" s="9">
        <v>0</v>
      </c>
      <c r="K41" s="9">
        <v>292882</v>
      </c>
      <c r="M41" s="9">
        <v>79593287824</v>
      </c>
      <c r="O41" s="9">
        <v>59926605962</v>
      </c>
      <c r="Q41" s="23">
        <v>19666681862</v>
      </c>
      <c r="R41" s="23"/>
    </row>
    <row r="42" spans="1:18" ht="21.75" customHeight="1" x14ac:dyDescent="0.2">
      <c r="A42" s="8" t="s">
        <v>196</v>
      </c>
      <c r="C42" s="9">
        <v>0</v>
      </c>
      <c r="E42" s="9">
        <v>0</v>
      </c>
      <c r="G42" s="9">
        <v>0</v>
      </c>
      <c r="I42" s="9">
        <v>0</v>
      </c>
      <c r="K42" s="9">
        <v>1060000</v>
      </c>
      <c r="M42" s="9">
        <v>13744835257</v>
      </c>
      <c r="O42" s="9">
        <v>13309473979</v>
      </c>
      <c r="Q42" s="23">
        <v>435361278</v>
      </c>
      <c r="R42" s="23"/>
    </row>
    <row r="43" spans="1:18" ht="21.75" customHeight="1" x14ac:dyDescent="0.2">
      <c r="A43" s="8" t="s">
        <v>57</v>
      </c>
      <c r="C43" s="9">
        <v>0</v>
      </c>
      <c r="E43" s="9">
        <v>0</v>
      </c>
      <c r="G43" s="9">
        <v>0</v>
      </c>
      <c r="I43" s="9">
        <v>0</v>
      </c>
      <c r="K43" s="9">
        <v>403636</v>
      </c>
      <c r="M43" s="9">
        <v>14298542660</v>
      </c>
      <c r="O43" s="9">
        <v>12333108801</v>
      </c>
      <c r="Q43" s="23">
        <v>1965433859</v>
      </c>
      <c r="R43" s="23"/>
    </row>
    <row r="44" spans="1:18" ht="21.75" customHeight="1" x14ac:dyDescent="0.2">
      <c r="A44" s="8" t="s">
        <v>29</v>
      </c>
      <c r="C44" s="9">
        <v>0</v>
      </c>
      <c r="E44" s="9">
        <v>0</v>
      </c>
      <c r="G44" s="9">
        <v>0</v>
      </c>
      <c r="I44" s="9">
        <v>0</v>
      </c>
      <c r="K44" s="9">
        <v>8699673</v>
      </c>
      <c r="M44" s="9">
        <v>42630039412</v>
      </c>
      <c r="O44" s="9">
        <v>43515895041</v>
      </c>
      <c r="Q44" s="23">
        <v>-885855629</v>
      </c>
      <c r="R44" s="23"/>
    </row>
    <row r="45" spans="1:18" ht="21.75" customHeight="1" x14ac:dyDescent="0.2">
      <c r="A45" s="8" t="s">
        <v>19</v>
      </c>
      <c r="C45" s="9">
        <v>0</v>
      </c>
      <c r="E45" s="9">
        <v>0</v>
      </c>
      <c r="G45" s="9">
        <v>0</v>
      </c>
      <c r="I45" s="9">
        <v>0</v>
      </c>
      <c r="K45" s="9">
        <v>3200000</v>
      </c>
      <c r="M45" s="9">
        <v>8712848308</v>
      </c>
      <c r="O45" s="9">
        <v>6700612360</v>
      </c>
      <c r="Q45" s="23">
        <v>2012235948</v>
      </c>
      <c r="R45" s="23"/>
    </row>
    <row r="46" spans="1:18" ht="21.75" customHeight="1" x14ac:dyDescent="0.2">
      <c r="A46" s="8" t="s">
        <v>197</v>
      </c>
      <c r="C46" s="9">
        <v>0</v>
      </c>
      <c r="E46" s="9">
        <v>0</v>
      </c>
      <c r="G46" s="9">
        <v>0</v>
      </c>
      <c r="I46" s="9">
        <v>0</v>
      </c>
      <c r="K46" s="9">
        <v>200000</v>
      </c>
      <c r="M46" s="9">
        <v>2067624005</v>
      </c>
      <c r="O46" s="9">
        <v>1967785123</v>
      </c>
      <c r="Q46" s="23">
        <v>99838882</v>
      </c>
      <c r="R46" s="23"/>
    </row>
    <row r="47" spans="1:18" ht="21.75" customHeight="1" x14ac:dyDescent="0.2">
      <c r="A47" s="8" t="s">
        <v>198</v>
      </c>
      <c r="C47" s="9">
        <v>0</v>
      </c>
      <c r="E47" s="9">
        <v>0</v>
      </c>
      <c r="G47" s="9">
        <v>0</v>
      </c>
      <c r="I47" s="9">
        <v>0</v>
      </c>
      <c r="K47" s="9">
        <v>1584134</v>
      </c>
      <c r="M47" s="9">
        <v>29090005907</v>
      </c>
      <c r="O47" s="9">
        <v>28533716256</v>
      </c>
      <c r="Q47" s="23">
        <v>556289651</v>
      </c>
      <c r="R47" s="23"/>
    </row>
    <row r="48" spans="1:18" ht="21.75" customHeight="1" x14ac:dyDescent="0.2">
      <c r="A48" s="8" t="s">
        <v>214</v>
      </c>
      <c r="C48" s="9">
        <v>0</v>
      </c>
      <c r="E48" s="9">
        <v>0</v>
      </c>
      <c r="G48" s="9">
        <v>0</v>
      </c>
      <c r="I48" s="9">
        <v>0</v>
      </c>
      <c r="K48" s="9">
        <v>910000</v>
      </c>
      <c r="M48" s="9">
        <v>10553678454</v>
      </c>
      <c r="O48" s="9">
        <v>10142379726</v>
      </c>
      <c r="Q48" s="23">
        <v>411298728</v>
      </c>
      <c r="R48" s="23"/>
    </row>
    <row r="49" spans="1:18" ht="21.75" customHeight="1" x14ac:dyDescent="0.2">
      <c r="A49" s="8" t="s">
        <v>30</v>
      </c>
      <c r="C49" s="9">
        <v>0</v>
      </c>
      <c r="E49" s="9">
        <v>0</v>
      </c>
      <c r="G49" s="9">
        <v>0</v>
      </c>
      <c r="I49" s="9">
        <v>0</v>
      </c>
      <c r="K49" s="9">
        <v>2000000</v>
      </c>
      <c r="M49" s="9">
        <v>11391549763</v>
      </c>
      <c r="O49" s="9">
        <v>11210393588</v>
      </c>
      <c r="Q49" s="23">
        <v>181156175</v>
      </c>
      <c r="R49" s="23"/>
    </row>
    <row r="50" spans="1:18" ht="21.75" customHeight="1" x14ac:dyDescent="0.2">
      <c r="A50" s="8" t="s">
        <v>199</v>
      </c>
      <c r="C50" s="9">
        <v>0</v>
      </c>
      <c r="E50" s="9">
        <v>0</v>
      </c>
      <c r="G50" s="9">
        <v>0</v>
      </c>
      <c r="I50" s="9">
        <v>0</v>
      </c>
      <c r="K50" s="9">
        <v>4468001</v>
      </c>
      <c r="M50" s="9">
        <v>17624699884</v>
      </c>
      <c r="O50" s="9">
        <v>18058799058</v>
      </c>
      <c r="Q50" s="23">
        <v>-434099174</v>
      </c>
      <c r="R50" s="23"/>
    </row>
    <row r="51" spans="1:18" ht="21.75" customHeight="1" x14ac:dyDescent="0.2">
      <c r="A51" s="8" t="s">
        <v>200</v>
      </c>
      <c r="C51" s="9">
        <v>0</v>
      </c>
      <c r="E51" s="9">
        <v>0</v>
      </c>
      <c r="G51" s="9">
        <v>0</v>
      </c>
      <c r="I51" s="9">
        <v>0</v>
      </c>
      <c r="K51" s="9">
        <v>835000</v>
      </c>
      <c r="M51" s="9">
        <v>26570564744</v>
      </c>
      <c r="O51" s="9">
        <v>22112527995</v>
      </c>
      <c r="Q51" s="23">
        <v>4458036749</v>
      </c>
      <c r="R51" s="23"/>
    </row>
    <row r="52" spans="1:18" ht="21.75" customHeight="1" x14ac:dyDescent="0.2">
      <c r="A52" s="8" t="s">
        <v>215</v>
      </c>
      <c r="C52" s="9">
        <v>0</v>
      </c>
      <c r="E52" s="9">
        <v>0</v>
      </c>
      <c r="G52" s="9">
        <v>0</v>
      </c>
      <c r="I52" s="9">
        <v>0</v>
      </c>
      <c r="K52" s="9">
        <v>200000</v>
      </c>
      <c r="M52" s="9">
        <v>4997561442</v>
      </c>
      <c r="O52" s="9">
        <v>5605494833</v>
      </c>
      <c r="Q52" s="23">
        <v>-607933391</v>
      </c>
      <c r="R52" s="23"/>
    </row>
    <row r="53" spans="1:18" ht="21.75" customHeight="1" x14ac:dyDescent="0.2">
      <c r="A53" s="8" t="s">
        <v>216</v>
      </c>
      <c r="C53" s="9">
        <v>0</v>
      </c>
      <c r="E53" s="9">
        <v>0</v>
      </c>
      <c r="G53" s="9">
        <v>0</v>
      </c>
      <c r="I53" s="9">
        <v>0</v>
      </c>
      <c r="K53" s="9">
        <v>30134501</v>
      </c>
      <c r="M53" s="9">
        <v>419622665693</v>
      </c>
      <c r="O53" s="9">
        <v>377399964481</v>
      </c>
      <c r="Q53" s="23">
        <v>42222701212</v>
      </c>
      <c r="R53" s="23"/>
    </row>
    <row r="54" spans="1:18" ht="21.75" customHeight="1" x14ac:dyDescent="0.2">
      <c r="A54" s="8" t="s">
        <v>217</v>
      </c>
      <c r="C54" s="9">
        <v>0</v>
      </c>
      <c r="E54" s="9">
        <v>0</v>
      </c>
      <c r="G54" s="9">
        <v>0</v>
      </c>
      <c r="I54" s="9">
        <v>0</v>
      </c>
      <c r="K54" s="9">
        <v>350000</v>
      </c>
      <c r="M54" s="9">
        <v>5566707477</v>
      </c>
      <c r="O54" s="9">
        <v>5335586981</v>
      </c>
      <c r="Q54" s="23">
        <v>231120496</v>
      </c>
      <c r="R54" s="23"/>
    </row>
    <row r="55" spans="1:18" ht="21.75" customHeight="1" x14ac:dyDescent="0.2">
      <c r="A55" s="8" t="s">
        <v>225</v>
      </c>
      <c r="C55" s="9">
        <v>0</v>
      </c>
      <c r="E55" s="9">
        <v>0</v>
      </c>
      <c r="G55" s="9">
        <v>0</v>
      </c>
      <c r="I55" s="9">
        <v>0</v>
      </c>
      <c r="K55" s="9">
        <v>210000</v>
      </c>
      <c r="M55" s="9">
        <v>210000000000</v>
      </c>
      <c r="O55" s="9">
        <v>209308535950</v>
      </c>
      <c r="Q55" s="23">
        <v>691464050</v>
      </c>
      <c r="R55" s="23"/>
    </row>
    <row r="56" spans="1:18" ht="21.75" customHeight="1" x14ac:dyDescent="0.2">
      <c r="A56" s="8" t="s">
        <v>226</v>
      </c>
      <c r="C56" s="9">
        <v>0</v>
      </c>
      <c r="E56" s="9">
        <v>0</v>
      </c>
      <c r="G56" s="9">
        <v>0</v>
      </c>
      <c r="I56" s="9">
        <v>0</v>
      </c>
      <c r="K56" s="9">
        <v>10000</v>
      </c>
      <c r="M56" s="9">
        <v>10000000000</v>
      </c>
      <c r="O56" s="9">
        <v>9240224905</v>
      </c>
      <c r="Q56" s="23">
        <v>759775095</v>
      </c>
      <c r="R56" s="23"/>
    </row>
    <row r="57" spans="1:18" ht="21.75" customHeight="1" x14ac:dyDescent="0.2">
      <c r="A57" s="8" t="s">
        <v>227</v>
      </c>
      <c r="C57" s="9">
        <v>0</v>
      </c>
      <c r="E57" s="9">
        <v>0</v>
      </c>
      <c r="G57" s="9">
        <v>0</v>
      </c>
      <c r="I57" s="9">
        <v>0</v>
      </c>
      <c r="K57" s="9">
        <v>20000</v>
      </c>
      <c r="M57" s="9">
        <v>20000000000</v>
      </c>
      <c r="O57" s="9">
        <v>18336675875</v>
      </c>
      <c r="Q57" s="23">
        <v>1663324125</v>
      </c>
      <c r="R57" s="23"/>
    </row>
    <row r="58" spans="1:18" ht="21.75" customHeight="1" x14ac:dyDescent="0.2">
      <c r="A58" s="8" t="s">
        <v>228</v>
      </c>
      <c r="C58" s="9">
        <v>0</v>
      </c>
      <c r="E58" s="9">
        <v>0</v>
      </c>
      <c r="G58" s="9">
        <v>0</v>
      </c>
      <c r="I58" s="9">
        <v>0</v>
      </c>
      <c r="K58" s="9">
        <v>78200</v>
      </c>
      <c r="M58" s="9">
        <v>78200000000</v>
      </c>
      <c r="O58" s="9">
        <v>78185044391</v>
      </c>
      <c r="Q58" s="23">
        <v>14955609</v>
      </c>
      <c r="R58" s="23"/>
    </row>
    <row r="59" spans="1:18" ht="21.75" customHeight="1" x14ac:dyDescent="0.2">
      <c r="A59" s="8" t="s">
        <v>229</v>
      </c>
      <c r="C59" s="9">
        <v>0</v>
      </c>
      <c r="E59" s="9">
        <v>0</v>
      </c>
      <c r="G59" s="9">
        <v>0</v>
      </c>
      <c r="I59" s="9">
        <v>0</v>
      </c>
      <c r="K59" s="9">
        <v>1500</v>
      </c>
      <c r="M59" s="9">
        <v>1500000000</v>
      </c>
      <c r="O59" s="9">
        <v>1394612180</v>
      </c>
      <c r="Q59" s="23">
        <v>105387820</v>
      </c>
      <c r="R59" s="23"/>
    </row>
    <row r="60" spans="1:18" ht="21.75" customHeight="1" x14ac:dyDescent="0.2">
      <c r="A60" s="8" t="s">
        <v>230</v>
      </c>
      <c r="C60" s="9">
        <v>0</v>
      </c>
      <c r="E60" s="9">
        <v>0</v>
      </c>
      <c r="G60" s="9">
        <v>0</v>
      </c>
      <c r="I60" s="9">
        <v>0</v>
      </c>
      <c r="K60" s="9">
        <v>126800</v>
      </c>
      <c r="M60" s="9">
        <v>126800000000</v>
      </c>
      <c r="O60" s="9">
        <v>126237708067</v>
      </c>
      <c r="Q60" s="23">
        <v>562291933</v>
      </c>
      <c r="R60" s="23"/>
    </row>
    <row r="61" spans="1:18" ht="21.75" customHeight="1" x14ac:dyDescent="0.2">
      <c r="A61" s="8" t="s">
        <v>231</v>
      </c>
      <c r="C61" s="9">
        <v>0</v>
      </c>
      <c r="E61" s="9">
        <v>0</v>
      </c>
      <c r="G61" s="9">
        <v>0</v>
      </c>
      <c r="I61" s="9">
        <v>0</v>
      </c>
      <c r="K61" s="9">
        <v>477989</v>
      </c>
      <c r="M61" s="9">
        <v>477989000000</v>
      </c>
      <c r="O61" s="9">
        <v>427157833227</v>
      </c>
      <c r="Q61" s="23">
        <v>50831166773</v>
      </c>
      <c r="R61" s="23"/>
    </row>
    <row r="62" spans="1:18" ht="21.75" customHeight="1" x14ac:dyDescent="0.2">
      <c r="A62" s="8" t="s">
        <v>232</v>
      </c>
      <c r="C62" s="9">
        <v>0</v>
      </c>
      <c r="E62" s="9">
        <v>0</v>
      </c>
      <c r="G62" s="9">
        <v>0</v>
      </c>
      <c r="I62" s="9">
        <v>0</v>
      </c>
      <c r="K62" s="9">
        <v>159580</v>
      </c>
      <c r="M62" s="9">
        <v>159580000000</v>
      </c>
      <c r="O62" s="9">
        <v>144268606509</v>
      </c>
      <c r="Q62" s="23">
        <v>15311393491</v>
      </c>
      <c r="R62" s="23"/>
    </row>
    <row r="63" spans="1:18" ht="21.75" customHeight="1" x14ac:dyDescent="0.2">
      <c r="A63" s="8" t="s">
        <v>233</v>
      </c>
      <c r="C63" s="9">
        <v>0</v>
      </c>
      <c r="E63" s="9">
        <v>0</v>
      </c>
      <c r="G63" s="9">
        <v>0</v>
      </c>
      <c r="I63" s="9">
        <v>0</v>
      </c>
      <c r="K63" s="9">
        <v>18600</v>
      </c>
      <c r="M63" s="9">
        <v>18600000000</v>
      </c>
      <c r="O63" s="9">
        <v>18180436198</v>
      </c>
      <c r="Q63" s="23">
        <v>419563802</v>
      </c>
      <c r="R63" s="23"/>
    </row>
    <row r="64" spans="1:18" ht="21.75" customHeight="1" x14ac:dyDescent="0.2">
      <c r="A64" s="8" t="s">
        <v>234</v>
      </c>
      <c r="C64" s="9">
        <v>0</v>
      </c>
      <c r="E64" s="9">
        <v>0</v>
      </c>
      <c r="G64" s="9">
        <v>0</v>
      </c>
      <c r="I64" s="9">
        <v>0</v>
      </c>
      <c r="K64" s="9">
        <v>110000</v>
      </c>
      <c r="M64" s="9">
        <v>110000000000</v>
      </c>
      <c r="O64" s="9">
        <v>95684689662</v>
      </c>
      <c r="Q64" s="23">
        <v>14315310338</v>
      </c>
      <c r="R64" s="23"/>
    </row>
    <row r="65" spans="1:18" ht="21.75" customHeight="1" x14ac:dyDescent="0.2">
      <c r="A65" s="8" t="s">
        <v>235</v>
      </c>
      <c r="C65" s="9">
        <v>0</v>
      </c>
      <c r="E65" s="9">
        <v>0</v>
      </c>
      <c r="G65" s="9">
        <v>0</v>
      </c>
      <c r="I65" s="9">
        <v>0</v>
      </c>
      <c r="K65" s="9">
        <v>600000</v>
      </c>
      <c r="M65" s="9">
        <v>600000000000</v>
      </c>
      <c r="O65" s="9">
        <v>580808251723</v>
      </c>
      <c r="Q65" s="23">
        <v>19191748277</v>
      </c>
      <c r="R65" s="23"/>
    </row>
    <row r="66" spans="1:18" ht="21.75" customHeight="1" x14ac:dyDescent="0.2">
      <c r="A66" s="8" t="s">
        <v>236</v>
      </c>
      <c r="C66" s="9">
        <v>0</v>
      </c>
      <c r="E66" s="9">
        <v>0</v>
      </c>
      <c r="G66" s="9">
        <v>0</v>
      </c>
      <c r="I66" s="9">
        <v>0</v>
      </c>
      <c r="K66" s="9">
        <v>300000</v>
      </c>
      <c r="M66" s="9">
        <v>299980625000</v>
      </c>
      <c r="O66" s="9">
        <v>314187043275</v>
      </c>
      <c r="Q66" s="23">
        <v>-14206418275</v>
      </c>
      <c r="R66" s="23"/>
    </row>
    <row r="67" spans="1:18" ht="21.75" customHeight="1" x14ac:dyDescent="0.2">
      <c r="A67" s="8" t="s">
        <v>237</v>
      </c>
      <c r="C67" s="9">
        <v>0</v>
      </c>
      <c r="E67" s="9">
        <v>0</v>
      </c>
      <c r="G67" s="9">
        <v>0</v>
      </c>
      <c r="I67" s="9">
        <v>0</v>
      </c>
      <c r="K67" s="9">
        <v>57700</v>
      </c>
      <c r="M67" s="9">
        <v>57700000000</v>
      </c>
      <c r="O67" s="9">
        <v>57676907865</v>
      </c>
      <c r="Q67" s="23">
        <v>23092135</v>
      </c>
      <c r="R67" s="23"/>
    </row>
    <row r="68" spans="1:18" ht="21.75" customHeight="1" x14ac:dyDescent="0.2">
      <c r="A68" s="8" t="s">
        <v>238</v>
      </c>
      <c r="C68" s="9">
        <v>0</v>
      </c>
      <c r="E68" s="9">
        <v>0</v>
      </c>
      <c r="G68" s="9">
        <v>0</v>
      </c>
      <c r="I68" s="9">
        <v>0</v>
      </c>
      <c r="K68" s="9">
        <v>54100</v>
      </c>
      <c r="M68" s="9">
        <v>54100000000</v>
      </c>
      <c r="O68" s="9">
        <v>53543883411</v>
      </c>
      <c r="Q68" s="23">
        <v>556116589</v>
      </c>
      <c r="R68" s="23"/>
    </row>
    <row r="69" spans="1:18" ht="21.75" customHeight="1" x14ac:dyDescent="0.2">
      <c r="A69" s="8" t="s">
        <v>239</v>
      </c>
      <c r="C69" s="9">
        <v>0</v>
      </c>
      <c r="E69" s="9">
        <v>0</v>
      </c>
      <c r="G69" s="9">
        <v>0</v>
      </c>
      <c r="I69" s="9">
        <v>0</v>
      </c>
      <c r="K69" s="9">
        <v>150000</v>
      </c>
      <c r="M69" s="9">
        <v>149975312500</v>
      </c>
      <c r="O69" s="9">
        <v>159482438567</v>
      </c>
      <c r="Q69" s="23">
        <v>-9507126067</v>
      </c>
      <c r="R69" s="23"/>
    </row>
    <row r="70" spans="1:18" ht="21.75" customHeight="1" x14ac:dyDescent="0.2">
      <c r="A70" s="8" t="s">
        <v>240</v>
      </c>
      <c r="C70" s="9">
        <v>0</v>
      </c>
      <c r="E70" s="9">
        <v>0</v>
      </c>
      <c r="G70" s="9">
        <v>0</v>
      </c>
      <c r="I70" s="9">
        <v>0</v>
      </c>
      <c r="K70" s="9">
        <v>400000</v>
      </c>
      <c r="M70" s="9">
        <v>399937500000</v>
      </c>
      <c r="O70" s="9">
        <v>442001072782</v>
      </c>
      <c r="Q70" s="23">
        <v>-42063572782</v>
      </c>
      <c r="R70" s="23"/>
    </row>
    <row r="71" spans="1:18" ht="21.75" customHeight="1" x14ac:dyDescent="0.2">
      <c r="A71" s="8" t="s">
        <v>241</v>
      </c>
      <c r="C71" s="9">
        <v>0</v>
      </c>
      <c r="E71" s="9">
        <v>0</v>
      </c>
      <c r="G71" s="9">
        <v>0</v>
      </c>
      <c r="I71" s="9">
        <v>0</v>
      </c>
      <c r="K71" s="9">
        <v>180800</v>
      </c>
      <c r="M71" s="9">
        <v>180799392501</v>
      </c>
      <c r="O71" s="9">
        <v>154500433511</v>
      </c>
      <c r="Q71" s="23">
        <v>26298958990</v>
      </c>
      <c r="R71" s="23"/>
    </row>
    <row r="72" spans="1:18" ht="21.75" customHeight="1" x14ac:dyDescent="0.2">
      <c r="A72" s="8" t="s">
        <v>242</v>
      </c>
      <c r="C72" s="9">
        <v>0</v>
      </c>
      <c r="E72" s="9">
        <v>0</v>
      </c>
      <c r="G72" s="9">
        <v>0</v>
      </c>
      <c r="I72" s="9">
        <v>0</v>
      </c>
      <c r="K72" s="9">
        <v>500000</v>
      </c>
      <c r="M72" s="9">
        <v>499980000000</v>
      </c>
      <c r="O72" s="9">
        <v>500037750000</v>
      </c>
      <c r="Q72" s="23">
        <v>-57750000</v>
      </c>
      <c r="R72" s="23"/>
    </row>
    <row r="73" spans="1:18" ht="21.75" customHeight="1" x14ac:dyDescent="0.2">
      <c r="A73" s="8" t="s">
        <v>243</v>
      </c>
      <c r="C73" s="9">
        <v>0</v>
      </c>
      <c r="E73" s="9">
        <v>0</v>
      </c>
      <c r="G73" s="9">
        <v>0</v>
      </c>
      <c r="I73" s="9">
        <v>0</v>
      </c>
      <c r="K73" s="9">
        <v>500000</v>
      </c>
      <c r="M73" s="9">
        <v>499980000000</v>
      </c>
      <c r="O73" s="9">
        <v>499909375000</v>
      </c>
      <c r="Q73" s="23">
        <v>70625000</v>
      </c>
      <c r="R73" s="23"/>
    </row>
    <row r="74" spans="1:18" ht="21.75" customHeight="1" x14ac:dyDescent="0.2">
      <c r="A74" s="8" t="s">
        <v>244</v>
      </c>
      <c r="C74" s="9">
        <v>0</v>
      </c>
      <c r="E74" s="9">
        <v>0</v>
      </c>
      <c r="G74" s="9">
        <v>0</v>
      </c>
      <c r="I74" s="9">
        <v>0</v>
      </c>
      <c r="K74" s="9">
        <v>160000</v>
      </c>
      <c r="M74" s="9">
        <v>166568442894</v>
      </c>
      <c r="O74" s="9">
        <v>159971000000</v>
      </c>
      <c r="Q74" s="23">
        <v>6597442894</v>
      </c>
      <c r="R74" s="23"/>
    </row>
    <row r="75" spans="1:18" ht="21.75" customHeight="1" x14ac:dyDescent="0.2">
      <c r="A75" s="8" t="s">
        <v>245</v>
      </c>
      <c r="C75" s="9">
        <v>0</v>
      </c>
      <c r="E75" s="9">
        <v>0</v>
      </c>
      <c r="G75" s="9">
        <v>0</v>
      </c>
      <c r="I75" s="9">
        <v>0</v>
      </c>
      <c r="K75" s="9">
        <v>300000</v>
      </c>
      <c r="M75" s="9">
        <v>299980625000</v>
      </c>
      <c r="O75" s="9">
        <v>294355339600</v>
      </c>
      <c r="Q75" s="23">
        <v>5625285400</v>
      </c>
      <c r="R75" s="23"/>
    </row>
    <row r="76" spans="1:18" ht="21.75" customHeight="1" x14ac:dyDescent="0.2">
      <c r="A76" s="8" t="s">
        <v>246</v>
      </c>
      <c r="C76" s="9">
        <v>0</v>
      </c>
      <c r="E76" s="9">
        <v>0</v>
      </c>
      <c r="G76" s="9">
        <v>0</v>
      </c>
      <c r="I76" s="9">
        <v>0</v>
      </c>
      <c r="K76" s="9">
        <v>933400</v>
      </c>
      <c r="M76" s="9">
        <v>1446353459753</v>
      </c>
      <c r="O76" s="9">
        <v>1299992850000</v>
      </c>
      <c r="Q76" s="23">
        <v>146360609753</v>
      </c>
      <c r="R76" s="23"/>
    </row>
    <row r="77" spans="1:18" ht="21.75" customHeight="1" x14ac:dyDescent="0.2">
      <c r="A77" s="11" t="s">
        <v>247</v>
      </c>
      <c r="C77" s="13">
        <v>0</v>
      </c>
      <c r="E77" s="13">
        <v>0</v>
      </c>
      <c r="G77" s="13">
        <v>0</v>
      </c>
      <c r="I77" s="13">
        <v>0</v>
      </c>
      <c r="K77" s="13">
        <v>2000000</v>
      </c>
      <c r="M77" s="13">
        <v>1915260000000</v>
      </c>
      <c r="O77" s="13">
        <v>1899720000000</v>
      </c>
      <c r="Q77" s="25">
        <v>15540000000</v>
      </c>
      <c r="R77" s="25"/>
    </row>
    <row r="78" spans="1:18" ht="21.75" customHeight="1" x14ac:dyDescent="0.2">
      <c r="A78" s="15" t="s">
        <v>35</v>
      </c>
      <c r="C78" s="16">
        <v>62862134</v>
      </c>
      <c r="E78" s="16">
        <v>835795575754</v>
      </c>
      <c r="G78" s="16">
        <v>760333358937</v>
      </c>
      <c r="I78" s="16">
        <v>75462216817</v>
      </c>
      <c r="K78" s="16">
        <v>294174854</v>
      </c>
      <c r="M78" s="16">
        <v>11372381431349</v>
      </c>
      <c r="O78" s="16">
        <v>10891666357592</v>
      </c>
      <c r="Q78" s="32">
        <v>480715073757</v>
      </c>
      <c r="R78" s="32"/>
    </row>
  </sheetData>
  <mergeCells count="79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72:R72"/>
    <mergeCell ref="Q78:R78"/>
    <mergeCell ref="Q73:R73"/>
    <mergeCell ref="Q74:R74"/>
    <mergeCell ref="Q75:R75"/>
    <mergeCell ref="Q76:R76"/>
    <mergeCell ref="Q77:R77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61"/>
  <sheetViews>
    <sheetView rightToLeft="1" workbookViewId="0">
      <selection sqref="A1:Q1"/>
    </sheetView>
  </sheetViews>
  <sheetFormatPr defaultRowHeight="12.75" x14ac:dyDescent="0.2"/>
  <cols>
    <col min="1" max="1" width="40.28515625" customWidth="1"/>
    <col min="2" max="2" width="1.28515625" customWidth="1"/>
    <col min="3" max="3" width="12" bestFit="1" customWidth="1"/>
    <col min="4" max="4" width="1.28515625" customWidth="1"/>
    <col min="5" max="5" width="18.5703125" bestFit="1" customWidth="1"/>
    <col min="6" max="6" width="1.28515625" customWidth="1"/>
    <col min="7" max="7" width="18.7109375" bestFit="1" customWidth="1"/>
    <col min="8" max="8" width="1.28515625" customWidth="1"/>
    <col min="9" max="9" width="15.5703125" customWidth="1"/>
    <col min="10" max="10" width="1.28515625" customWidth="1"/>
    <col min="11" max="11" width="12" bestFit="1" customWidth="1"/>
    <col min="12" max="12" width="1.28515625" customWidth="1"/>
    <col min="13" max="13" width="18.5703125" bestFit="1" customWidth="1"/>
    <col min="14" max="14" width="1.28515625" customWidth="1"/>
    <col min="15" max="15" width="18.710937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8" ht="21.75" customHeight="1" x14ac:dyDescent="0.2">
      <c r="A2" s="20" t="s">
        <v>166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8" ht="14.45" customHeight="1" x14ac:dyDescent="0.2"/>
    <row r="5" spans="1:18" ht="14.45" customHeight="1" x14ac:dyDescent="0.2">
      <c r="A5" s="31" t="s">
        <v>297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spans="1:18" ht="14.45" customHeight="1" x14ac:dyDescent="0.2">
      <c r="A6" s="27" t="s">
        <v>169</v>
      </c>
      <c r="C6" s="27" t="s">
        <v>185</v>
      </c>
      <c r="D6" s="27"/>
      <c r="E6" s="27"/>
      <c r="F6" s="27"/>
      <c r="G6" s="27"/>
      <c r="H6" s="27"/>
      <c r="I6" s="27"/>
      <c r="K6" s="27" t="s">
        <v>186</v>
      </c>
      <c r="L6" s="27"/>
      <c r="M6" s="27"/>
      <c r="N6" s="27"/>
      <c r="O6" s="27"/>
      <c r="P6" s="27"/>
      <c r="Q6" s="27"/>
      <c r="R6" s="27"/>
    </row>
    <row r="7" spans="1:18" ht="42" x14ac:dyDescent="0.2">
      <c r="A7" s="27"/>
      <c r="C7" s="19" t="s">
        <v>13</v>
      </c>
      <c r="D7" s="3"/>
      <c r="E7" s="19" t="s">
        <v>15</v>
      </c>
      <c r="F7" s="3"/>
      <c r="G7" s="19" t="s">
        <v>295</v>
      </c>
      <c r="H7" s="3"/>
      <c r="I7" s="19" t="s">
        <v>298</v>
      </c>
      <c r="K7" s="19" t="s">
        <v>13</v>
      </c>
      <c r="L7" s="3"/>
      <c r="M7" s="19" t="s">
        <v>15</v>
      </c>
      <c r="N7" s="3"/>
      <c r="O7" s="19" t="s">
        <v>295</v>
      </c>
      <c r="P7" s="3"/>
      <c r="Q7" s="34" t="s">
        <v>298</v>
      </c>
      <c r="R7" s="34"/>
    </row>
    <row r="8" spans="1:18" ht="21.75" customHeight="1" x14ac:dyDescent="0.2">
      <c r="A8" s="5" t="s">
        <v>32</v>
      </c>
      <c r="C8" s="6">
        <v>3000000</v>
      </c>
      <c r="E8" s="6">
        <v>10288417500</v>
      </c>
      <c r="G8" s="6">
        <v>11573724150</v>
      </c>
      <c r="I8" s="6">
        <v>-1285306650</v>
      </c>
      <c r="K8" s="6">
        <v>3000000</v>
      </c>
      <c r="M8" s="6">
        <v>10288417500</v>
      </c>
      <c r="O8" s="6">
        <v>11830732485</v>
      </c>
      <c r="Q8" s="29">
        <v>-1542314985</v>
      </c>
      <c r="R8" s="29"/>
    </row>
    <row r="9" spans="1:18" ht="21.75" customHeight="1" x14ac:dyDescent="0.2">
      <c r="A9" s="8" t="s">
        <v>27</v>
      </c>
      <c r="C9" s="9">
        <v>1350000</v>
      </c>
      <c r="E9" s="9">
        <v>31536236250</v>
      </c>
      <c r="G9" s="9">
        <v>31403562110</v>
      </c>
      <c r="I9" s="9">
        <v>132674140</v>
      </c>
      <c r="K9" s="9">
        <v>1350000</v>
      </c>
      <c r="M9" s="9">
        <v>31536236250</v>
      </c>
      <c r="O9" s="9">
        <v>25421395824</v>
      </c>
      <c r="Q9" s="23">
        <v>6114840426</v>
      </c>
      <c r="R9" s="23"/>
    </row>
    <row r="10" spans="1:18" ht="21.75" customHeight="1" x14ac:dyDescent="0.2">
      <c r="A10" s="8" t="s">
        <v>53</v>
      </c>
      <c r="C10" s="9">
        <v>51312156</v>
      </c>
      <c r="E10" s="9">
        <v>1143602621125</v>
      </c>
      <c r="G10" s="9">
        <v>1140562534737</v>
      </c>
      <c r="I10" s="9">
        <v>3040086388</v>
      </c>
      <c r="K10" s="9">
        <v>51312156</v>
      </c>
      <c r="M10" s="9">
        <v>1143602621125</v>
      </c>
      <c r="O10" s="9">
        <v>1048638736795</v>
      </c>
      <c r="Q10" s="23">
        <v>94963884330</v>
      </c>
      <c r="R10" s="23"/>
    </row>
    <row r="11" spans="1:18" ht="21.75" customHeight="1" x14ac:dyDescent="0.2">
      <c r="A11" s="8" t="s">
        <v>58</v>
      </c>
      <c r="C11" s="9">
        <v>500000</v>
      </c>
      <c r="E11" s="9">
        <v>9888243750</v>
      </c>
      <c r="G11" s="9">
        <v>10092001500</v>
      </c>
      <c r="I11" s="9">
        <v>-203757750</v>
      </c>
      <c r="K11" s="9">
        <v>500000</v>
      </c>
      <c r="M11" s="9">
        <v>9888243750</v>
      </c>
      <c r="O11" s="9">
        <v>10572750178</v>
      </c>
      <c r="Q11" s="23">
        <v>-684506428</v>
      </c>
      <c r="R11" s="23"/>
    </row>
    <row r="12" spans="1:18" ht="21.75" customHeight="1" x14ac:dyDescent="0.2">
      <c r="A12" s="8" t="s">
        <v>28</v>
      </c>
      <c r="C12" s="9">
        <v>7500000</v>
      </c>
      <c r="E12" s="9">
        <v>22515232500</v>
      </c>
      <c r="G12" s="9">
        <v>24185236500</v>
      </c>
      <c r="I12" s="9">
        <v>-1670004000</v>
      </c>
      <c r="K12" s="9">
        <v>7500000</v>
      </c>
      <c r="M12" s="9">
        <v>22515232500</v>
      </c>
      <c r="O12" s="9">
        <v>32137675738</v>
      </c>
      <c r="Q12" s="23">
        <v>-9622443238</v>
      </c>
      <c r="R12" s="23"/>
    </row>
    <row r="13" spans="1:18" ht="21.75" customHeight="1" x14ac:dyDescent="0.2">
      <c r="A13" s="8" t="s">
        <v>60</v>
      </c>
      <c r="C13" s="9">
        <v>2400000</v>
      </c>
      <c r="E13" s="9">
        <v>32001952500</v>
      </c>
      <c r="G13" s="9">
        <v>34190550450</v>
      </c>
      <c r="I13" s="9">
        <v>-2188597950</v>
      </c>
      <c r="K13" s="9">
        <v>2400000</v>
      </c>
      <c r="M13" s="9">
        <v>32001952500</v>
      </c>
      <c r="O13" s="9">
        <v>35239230126</v>
      </c>
      <c r="Q13" s="23">
        <v>-3237277626</v>
      </c>
      <c r="R13" s="23"/>
    </row>
    <row r="14" spans="1:18" ht="21.75" customHeight="1" x14ac:dyDescent="0.2">
      <c r="A14" s="8" t="s">
        <v>56</v>
      </c>
      <c r="C14" s="9">
        <v>300000</v>
      </c>
      <c r="E14" s="9">
        <v>5179641862</v>
      </c>
      <c r="G14" s="9">
        <v>5601240618</v>
      </c>
      <c r="I14" s="9">
        <v>-421598755</v>
      </c>
      <c r="K14" s="9">
        <v>300000</v>
      </c>
      <c r="M14" s="9">
        <v>5179641862</v>
      </c>
      <c r="O14" s="9">
        <v>6646100544</v>
      </c>
      <c r="Q14" s="23">
        <v>-1466458681</v>
      </c>
      <c r="R14" s="23"/>
    </row>
    <row r="15" spans="1:18" ht="21.75" customHeight="1" x14ac:dyDescent="0.2">
      <c r="A15" s="8" t="s">
        <v>59</v>
      </c>
      <c r="C15" s="9">
        <v>1000000</v>
      </c>
      <c r="E15" s="9">
        <v>12044679937</v>
      </c>
      <c r="G15" s="9">
        <v>12095619375</v>
      </c>
      <c r="I15" s="9">
        <v>-50939437</v>
      </c>
      <c r="K15" s="9">
        <v>1000000</v>
      </c>
      <c r="M15" s="9">
        <v>12044679937</v>
      </c>
      <c r="O15" s="9">
        <v>13749931435</v>
      </c>
      <c r="Q15" s="23">
        <v>-1705251497</v>
      </c>
      <c r="R15" s="23"/>
    </row>
    <row r="16" spans="1:18" ht="21.75" customHeight="1" x14ac:dyDescent="0.2">
      <c r="A16" s="8" t="s">
        <v>50</v>
      </c>
      <c r="C16" s="9">
        <v>3900000</v>
      </c>
      <c r="E16" s="9">
        <v>72064321875</v>
      </c>
      <c r="G16" s="9">
        <v>73038164062</v>
      </c>
      <c r="I16" s="9">
        <v>-973842187</v>
      </c>
      <c r="K16" s="9">
        <v>3900000</v>
      </c>
      <c r="M16" s="9">
        <v>72064321875</v>
      </c>
      <c r="O16" s="9">
        <v>45076201963</v>
      </c>
      <c r="Q16" s="23">
        <v>26988119912</v>
      </c>
      <c r="R16" s="23"/>
    </row>
    <row r="17" spans="1:18" ht="21.75" customHeight="1" x14ac:dyDescent="0.2">
      <c r="A17" s="8" t="s">
        <v>218</v>
      </c>
      <c r="C17" s="9">
        <v>233406</v>
      </c>
      <c r="E17" s="9">
        <v>260885282626</v>
      </c>
      <c r="G17" s="9">
        <v>267902453176</v>
      </c>
      <c r="I17" s="9">
        <v>-7017170549</v>
      </c>
      <c r="K17" s="9">
        <v>233406</v>
      </c>
      <c r="M17" s="9">
        <v>260885282626</v>
      </c>
      <c r="O17" s="9">
        <v>254138715750</v>
      </c>
      <c r="Q17" s="23">
        <v>6746566876</v>
      </c>
      <c r="R17" s="23"/>
    </row>
    <row r="18" spans="1:18" ht="21.75" customHeight="1" x14ac:dyDescent="0.2">
      <c r="A18" s="8" t="s">
        <v>51</v>
      </c>
      <c r="C18" s="9">
        <v>63899550</v>
      </c>
      <c r="E18" s="9">
        <v>793995657129</v>
      </c>
      <c r="G18" s="9">
        <v>778999414050</v>
      </c>
      <c r="I18" s="9">
        <v>14996243079</v>
      </c>
      <c r="K18" s="9">
        <v>63899550</v>
      </c>
      <c r="M18" s="9">
        <v>793995657129</v>
      </c>
      <c r="O18" s="9">
        <v>731623482791</v>
      </c>
      <c r="Q18" s="23">
        <v>62372174338</v>
      </c>
      <c r="R18" s="23"/>
    </row>
    <row r="19" spans="1:18" ht="21.75" customHeight="1" x14ac:dyDescent="0.2">
      <c r="A19" s="8" t="s">
        <v>34</v>
      </c>
      <c r="C19" s="9">
        <v>14000000</v>
      </c>
      <c r="E19" s="9">
        <v>129007809000</v>
      </c>
      <c r="G19" s="9">
        <v>122779077190</v>
      </c>
      <c r="I19" s="9">
        <v>6228731810</v>
      </c>
      <c r="K19" s="9">
        <v>14000000</v>
      </c>
      <c r="M19" s="9">
        <v>129007809000</v>
      </c>
      <c r="O19" s="9">
        <v>119513987486</v>
      </c>
      <c r="Q19" s="23">
        <v>9493821514</v>
      </c>
      <c r="R19" s="23"/>
    </row>
    <row r="20" spans="1:18" ht="21.75" customHeight="1" x14ac:dyDescent="0.2">
      <c r="A20" s="8" t="s">
        <v>23</v>
      </c>
      <c r="C20" s="9">
        <v>2420338</v>
      </c>
      <c r="E20" s="9">
        <v>45063199802</v>
      </c>
      <c r="G20" s="9">
        <v>47757849229</v>
      </c>
      <c r="I20" s="9">
        <v>-2694649426</v>
      </c>
      <c r="K20" s="9">
        <v>2420338</v>
      </c>
      <c r="M20" s="9">
        <v>45063199802</v>
      </c>
      <c r="O20" s="9">
        <v>41274952253</v>
      </c>
      <c r="Q20" s="23">
        <v>3788247549</v>
      </c>
      <c r="R20" s="23"/>
    </row>
    <row r="21" spans="1:18" ht="21.75" customHeight="1" x14ac:dyDescent="0.2">
      <c r="A21" s="8" t="s">
        <v>52</v>
      </c>
      <c r="C21" s="9">
        <v>1000000</v>
      </c>
      <c r="E21" s="9">
        <v>17009776875</v>
      </c>
      <c r="G21" s="9">
        <v>17269468125</v>
      </c>
      <c r="I21" s="9">
        <v>-259691250</v>
      </c>
      <c r="K21" s="9">
        <v>1000000</v>
      </c>
      <c r="M21" s="9">
        <v>17009776875</v>
      </c>
      <c r="O21" s="9">
        <v>10011600000</v>
      </c>
      <c r="Q21" s="23">
        <v>6998176875</v>
      </c>
      <c r="R21" s="23"/>
    </row>
    <row r="22" spans="1:18" ht="21.75" customHeight="1" x14ac:dyDescent="0.2">
      <c r="A22" s="8" t="s">
        <v>21</v>
      </c>
      <c r="C22" s="9">
        <v>9332487</v>
      </c>
      <c r="E22" s="9">
        <v>22014223000</v>
      </c>
      <c r="G22" s="9">
        <v>23071900500</v>
      </c>
      <c r="I22" s="9">
        <v>-1057677499</v>
      </c>
      <c r="K22" s="9">
        <v>9332487</v>
      </c>
      <c r="M22" s="9">
        <v>22014223000</v>
      </c>
      <c r="O22" s="9">
        <v>23798564383</v>
      </c>
      <c r="Q22" s="23">
        <v>-1784341382</v>
      </c>
      <c r="R22" s="23"/>
    </row>
    <row r="23" spans="1:18" ht="21.75" customHeight="1" x14ac:dyDescent="0.2">
      <c r="A23" s="8" t="s">
        <v>20</v>
      </c>
      <c r="C23" s="9">
        <v>7498592</v>
      </c>
      <c r="E23" s="9">
        <v>16122948741</v>
      </c>
      <c r="G23" s="9">
        <v>13392636840</v>
      </c>
      <c r="I23" s="9">
        <v>2730311901</v>
      </c>
      <c r="K23" s="9">
        <v>7498592</v>
      </c>
      <c r="M23" s="9">
        <v>16122948741</v>
      </c>
      <c r="O23" s="9">
        <v>13665870114</v>
      </c>
      <c r="Q23" s="23">
        <v>2457078627</v>
      </c>
      <c r="R23" s="23"/>
    </row>
    <row r="24" spans="1:18" ht="21.75" customHeight="1" x14ac:dyDescent="0.2">
      <c r="A24" s="8" t="s">
        <v>219</v>
      </c>
      <c r="C24" s="9">
        <v>89441</v>
      </c>
      <c r="E24" s="9">
        <v>116499990946</v>
      </c>
      <c r="G24" s="9">
        <v>114888037792</v>
      </c>
      <c r="I24" s="9">
        <v>1611953154</v>
      </c>
      <c r="K24" s="9">
        <v>89441</v>
      </c>
      <c r="M24" s="9">
        <v>116499990946</v>
      </c>
      <c r="O24" s="9">
        <v>89999287933</v>
      </c>
      <c r="Q24" s="23">
        <v>26500703013</v>
      </c>
      <c r="R24" s="23"/>
    </row>
    <row r="25" spans="1:18" ht="21.75" customHeight="1" x14ac:dyDescent="0.2">
      <c r="A25" s="8" t="s">
        <v>204</v>
      </c>
      <c r="C25" s="9">
        <v>33515512</v>
      </c>
      <c r="E25" s="9">
        <v>417352384156</v>
      </c>
      <c r="G25" s="9">
        <v>472192829883</v>
      </c>
      <c r="I25" s="9">
        <v>-54840445726</v>
      </c>
      <c r="K25" s="9">
        <v>33515512</v>
      </c>
      <c r="M25" s="9">
        <v>417352384156</v>
      </c>
      <c r="O25" s="9">
        <v>358141913683</v>
      </c>
      <c r="Q25" s="23">
        <v>59210470473</v>
      </c>
      <c r="R25" s="23"/>
    </row>
    <row r="26" spans="1:18" ht="21.75" customHeight="1" x14ac:dyDescent="0.2">
      <c r="A26" s="8" t="s">
        <v>55</v>
      </c>
      <c r="C26" s="9">
        <v>2384959</v>
      </c>
      <c r="E26" s="9">
        <v>21401027720</v>
      </c>
      <c r="G26" s="9">
        <v>24583549207</v>
      </c>
      <c r="I26" s="9">
        <v>-3182521486</v>
      </c>
      <c r="K26" s="9">
        <v>2384959</v>
      </c>
      <c r="M26" s="9">
        <v>21401027720</v>
      </c>
      <c r="O26" s="9">
        <v>28298527336</v>
      </c>
      <c r="Q26" s="23">
        <v>-6897499615</v>
      </c>
      <c r="R26" s="23"/>
    </row>
    <row r="27" spans="1:18" ht="21.75" customHeight="1" x14ac:dyDescent="0.2">
      <c r="A27" s="8" t="s">
        <v>61</v>
      </c>
      <c r="C27" s="9">
        <v>1724881</v>
      </c>
      <c r="E27" s="9">
        <v>30427610283</v>
      </c>
      <c r="G27" s="9">
        <v>29564460340</v>
      </c>
      <c r="I27" s="9">
        <v>863149943</v>
      </c>
      <c r="K27" s="9">
        <v>1724881</v>
      </c>
      <c r="M27" s="9">
        <v>30427610283</v>
      </c>
      <c r="O27" s="9">
        <v>21459244521</v>
      </c>
      <c r="Q27" s="23">
        <v>8968365762</v>
      </c>
      <c r="R27" s="23"/>
    </row>
    <row r="28" spans="1:18" ht="21.75" customHeight="1" x14ac:dyDescent="0.2">
      <c r="A28" s="8" t="s">
        <v>29</v>
      </c>
      <c r="C28" s="9">
        <v>5555556</v>
      </c>
      <c r="E28" s="9">
        <v>21813876745</v>
      </c>
      <c r="G28" s="9">
        <v>21471480000</v>
      </c>
      <c r="I28" s="9">
        <v>342396745</v>
      </c>
      <c r="K28" s="9">
        <v>5555556</v>
      </c>
      <c r="M28" s="9">
        <v>21813876745</v>
      </c>
      <c r="O28" s="9">
        <v>20007001457</v>
      </c>
      <c r="Q28" s="23">
        <v>1806875288</v>
      </c>
      <c r="R28" s="23"/>
    </row>
    <row r="29" spans="1:18" ht="21.75" customHeight="1" x14ac:dyDescent="0.2">
      <c r="A29" s="8" t="s">
        <v>57</v>
      </c>
      <c r="C29" s="9">
        <v>2748149</v>
      </c>
      <c r="E29" s="9">
        <v>101177960864</v>
      </c>
      <c r="G29" s="9">
        <v>100115703442</v>
      </c>
      <c r="I29" s="9">
        <v>1062257422</v>
      </c>
      <c r="K29" s="9">
        <v>2748149</v>
      </c>
      <c r="M29" s="9">
        <v>101177960864</v>
      </c>
      <c r="O29" s="9">
        <v>83969766399</v>
      </c>
      <c r="Q29" s="23">
        <v>17208194465</v>
      </c>
      <c r="R29" s="23"/>
    </row>
    <row r="30" spans="1:18" ht="21.75" customHeight="1" x14ac:dyDescent="0.2">
      <c r="A30" s="8" t="s">
        <v>19</v>
      </c>
      <c r="C30" s="9">
        <v>10700000</v>
      </c>
      <c r="E30" s="9">
        <v>20804671260</v>
      </c>
      <c r="G30" s="9">
        <v>22354196400</v>
      </c>
      <c r="I30" s="9">
        <v>-1549525140</v>
      </c>
      <c r="K30" s="9">
        <v>10700000</v>
      </c>
      <c r="M30" s="9">
        <v>20804671260</v>
      </c>
      <c r="O30" s="9">
        <v>16751530904</v>
      </c>
      <c r="Q30" s="23">
        <v>4053140356</v>
      </c>
      <c r="R30" s="23"/>
    </row>
    <row r="31" spans="1:18" ht="21.75" customHeight="1" x14ac:dyDescent="0.2">
      <c r="A31" s="8" t="s">
        <v>26</v>
      </c>
      <c r="C31" s="9">
        <v>342884</v>
      </c>
      <c r="E31" s="9">
        <v>1487783362</v>
      </c>
      <c r="G31" s="9">
        <v>1465628512</v>
      </c>
      <c r="I31" s="9">
        <v>22154850</v>
      </c>
      <c r="K31" s="9">
        <v>342884</v>
      </c>
      <c r="M31" s="9">
        <v>1487783362</v>
      </c>
      <c r="O31" s="9">
        <v>1156823993</v>
      </c>
      <c r="Q31" s="23">
        <v>330959369</v>
      </c>
      <c r="R31" s="23"/>
    </row>
    <row r="32" spans="1:18" ht="21.75" customHeight="1" x14ac:dyDescent="0.2">
      <c r="A32" s="8" t="s">
        <v>30</v>
      </c>
      <c r="C32" s="9">
        <v>4893296</v>
      </c>
      <c r="E32" s="9">
        <v>32006310248</v>
      </c>
      <c r="G32" s="9">
        <v>26850278506</v>
      </c>
      <c r="I32" s="9">
        <v>5156031742</v>
      </c>
      <c r="K32" s="9">
        <v>4893296</v>
      </c>
      <c r="M32" s="9">
        <v>32006310248</v>
      </c>
      <c r="O32" s="9">
        <v>30790758331</v>
      </c>
      <c r="Q32" s="23">
        <v>1215551917</v>
      </c>
      <c r="R32" s="23"/>
    </row>
    <row r="33" spans="1:18" ht="21.75" customHeight="1" x14ac:dyDescent="0.2">
      <c r="A33" s="8" t="s">
        <v>49</v>
      </c>
      <c r="C33" s="9">
        <v>147807</v>
      </c>
      <c r="E33" s="9">
        <v>22930121347</v>
      </c>
      <c r="G33" s="9">
        <v>24954148927</v>
      </c>
      <c r="I33" s="9">
        <v>-2024027579</v>
      </c>
      <c r="K33" s="9">
        <v>147807</v>
      </c>
      <c r="M33" s="9">
        <v>22930121347</v>
      </c>
      <c r="O33" s="9">
        <v>24575270422</v>
      </c>
      <c r="Q33" s="23">
        <v>-1645149074</v>
      </c>
      <c r="R33" s="23"/>
    </row>
    <row r="34" spans="1:18" ht="21.75" customHeight="1" x14ac:dyDescent="0.2">
      <c r="A34" s="8" t="s">
        <v>220</v>
      </c>
      <c r="C34" s="9">
        <v>2461</v>
      </c>
      <c r="E34" s="9">
        <v>82427148347</v>
      </c>
      <c r="G34" s="9">
        <v>80868334489</v>
      </c>
      <c r="I34" s="9">
        <v>1558813858</v>
      </c>
      <c r="K34" s="9">
        <v>2461</v>
      </c>
      <c r="M34" s="9">
        <v>82427148347</v>
      </c>
      <c r="O34" s="9">
        <v>65280948668</v>
      </c>
      <c r="Q34" s="23">
        <v>17146199679</v>
      </c>
      <c r="R34" s="23"/>
    </row>
    <row r="35" spans="1:18" ht="21.75" customHeight="1" x14ac:dyDescent="0.2">
      <c r="A35" s="8" t="s">
        <v>62</v>
      </c>
      <c r="C35" s="9">
        <v>156312</v>
      </c>
      <c r="E35" s="9">
        <v>145262929968</v>
      </c>
      <c r="G35" s="9">
        <v>143193495400</v>
      </c>
      <c r="I35" s="9">
        <v>2069434568</v>
      </c>
      <c r="K35" s="9">
        <v>156312</v>
      </c>
      <c r="M35" s="9">
        <v>145262929968</v>
      </c>
      <c r="O35" s="9">
        <v>110917568392</v>
      </c>
      <c r="Q35" s="23">
        <v>34345361576</v>
      </c>
      <c r="R35" s="23"/>
    </row>
    <row r="36" spans="1:18" ht="21.75" customHeight="1" x14ac:dyDescent="0.2">
      <c r="A36" s="8" t="s">
        <v>25</v>
      </c>
      <c r="C36" s="9">
        <v>1500000</v>
      </c>
      <c r="E36" s="9">
        <v>4291313850</v>
      </c>
      <c r="G36" s="9">
        <v>4667008158</v>
      </c>
      <c r="I36" s="9">
        <v>-375694308</v>
      </c>
      <c r="K36" s="9">
        <v>1500000</v>
      </c>
      <c r="M36" s="9">
        <v>4291313850</v>
      </c>
      <c r="O36" s="9">
        <v>4046947329</v>
      </c>
      <c r="Q36" s="23">
        <v>244366521</v>
      </c>
      <c r="R36" s="23"/>
    </row>
    <row r="37" spans="1:18" ht="21.75" customHeight="1" x14ac:dyDescent="0.2">
      <c r="A37" s="8" t="s">
        <v>48</v>
      </c>
      <c r="C37" s="9">
        <v>119526284</v>
      </c>
      <c r="E37" s="9">
        <v>1764045452151</v>
      </c>
      <c r="G37" s="9">
        <v>1730740592320</v>
      </c>
      <c r="I37" s="9">
        <v>33304859831</v>
      </c>
      <c r="K37" s="9">
        <v>119526284</v>
      </c>
      <c r="M37" s="9">
        <v>1764045452151</v>
      </c>
      <c r="O37" s="9">
        <v>1539949955680</v>
      </c>
      <c r="Q37" s="23">
        <v>224095496471</v>
      </c>
      <c r="R37" s="23"/>
    </row>
    <row r="38" spans="1:18" ht="21.75" customHeight="1" x14ac:dyDescent="0.2">
      <c r="A38" s="8" t="s">
        <v>98</v>
      </c>
      <c r="C38" s="9">
        <v>6856</v>
      </c>
      <c r="E38" s="9">
        <v>6649114629</v>
      </c>
      <c r="G38" s="9">
        <v>6649114629</v>
      </c>
      <c r="I38" s="9">
        <v>0</v>
      </c>
      <c r="K38" s="9">
        <v>6856</v>
      </c>
      <c r="M38" s="9">
        <v>6649114629</v>
      </c>
      <c r="O38" s="9">
        <v>6512019482</v>
      </c>
      <c r="Q38" s="23">
        <v>137095147</v>
      </c>
      <c r="R38" s="23"/>
    </row>
    <row r="39" spans="1:18" ht="21.75" customHeight="1" x14ac:dyDescent="0.2">
      <c r="A39" s="8" t="s">
        <v>95</v>
      </c>
      <c r="C39" s="9">
        <v>117794</v>
      </c>
      <c r="E39" s="9">
        <v>117772649837</v>
      </c>
      <c r="G39" s="9">
        <v>117772649837</v>
      </c>
      <c r="I39" s="9">
        <v>0</v>
      </c>
      <c r="K39" s="9">
        <v>117794</v>
      </c>
      <c r="M39" s="9">
        <v>117772649837</v>
      </c>
      <c r="O39" s="9">
        <v>127271014046</v>
      </c>
      <c r="Q39" s="23">
        <v>-9498364208</v>
      </c>
      <c r="R39" s="23"/>
    </row>
    <row r="40" spans="1:18" ht="21.75" customHeight="1" x14ac:dyDescent="0.2">
      <c r="A40" s="8" t="s">
        <v>77</v>
      </c>
      <c r="C40" s="9">
        <v>534500</v>
      </c>
      <c r="E40" s="9">
        <v>497336921341</v>
      </c>
      <c r="G40" s="9">
        <v>486215992375</v>
      </c>
      <c r="I40" s="9">
        <v>11120928966</v>
      </c>
      <c r="K40" s="9">
        <v>534500</v>
      </c>
      <c r="M40" s="9">
        <v>497336921341</v>
      </c>
      <c r="O40" s="9">
        <v>404461378205</v>
      </c>
      <c r="Q40" s="23">
        <v>92875543136</v>
      </c>
      <c r="R40" s="23"/>
    </row>
    <row r="41" spans="1:18" ht="21.75" customHeight="1" x14ac:dyDescent="0.2">
      <c r="A41" s="8" t="s">
        <v>116</v>
      </c>
      <c r="C41" s="9">
        <v>10690</v>
      </c>
      <c r="E41" s="9">
        <v>10341769214</v>
      </c>
      <c r="G41" s="9">
        <v>10207099627</v>
      </c>
      <c r="I41" s="9">
        <v>134669587</v>
      </c>
      <c r="K41" s="9">
        <v>10690</v>
      </c>
      <c r="M41" s="9">
        <v>10341769214</v>
      </c>
      <c r="O41" s="9">
        <v>10581181813</v>
      </c>
      <c r="Q41" s="23">
        <v>-239412598</v>
      </c>
      <c r="R41" s="23"/>
    </row>
    <row r="42" spans="1:18" ht="21.75" customHeight="1" x14ac:dyDescent="0.2">
      <c r="A42" s="8" t="s">
        <v>80</v>
      </c>
      <c r="C42" s="9">
        <v>368100</v>
      </c>
      <c r="E42" s="9">
        <v>327512817540</v>
      </c>
      <c r="G42" s="9">
        <v>320317766879</v>
      </c>
      <c r="I42" s="9">
        <v>7195050661</v>
      </c>
      <c r="K42" s="9">
        <v>368100</v>
      </c>
      <c r="M42" s="9">
        <v>327512817540</v>
      </c>
      <c r="O42" s="9">
        <v>262342051255</v>
      </c>
      <c r="Q42" s="23">
        <v>65170766285</v>
      </c>
      <c r="R42" s="23"/>
    </row>
    <row r="43" spans="1:18" ht="21.75" customHeight="1" x14ac:dyDescent="0.2">
      <c r="A43" s="8" t="s">
        <v>119</v>
      </c>
      <c r="C43" s="9">
        <v>10000</v>
      </c>
      <c r="E43" s="9">
        <v>9603759003</v>
      </c>
      <c r="G43" s="9">
        <v>9563766253</v>
      </c>
      <c r="I43" s="9">
        <v>39992750</v>
      </c>
      <c r="K43" s="9">
        <v>10000</v>
      </c>
      <c r="M43" s="9">
        <v>9603759003</v>
      </c>
      <c r="O43" s="9">
        <v>9748232812</v>
      </c>
      <c r="Q43" s="23">
        <v>-144473808</v>
      </c>
      <c r="R43" s="23"/>
    </row>
    <row r="44" spans="1:18" ht="21.75" customHeight="1" x14ac:dyDescent="0.2">
      <c r="A44" s="8" t="s">
        <v>122</v>
      </c>
      <c r="C44" s="9">
        <v>10000</v>
      </c>
      <c r="E44" s="9">
        <v>9550968573</v>
      </c>
      <c r="G44" s="9">
        <v>9339606889</v>
      </c>
      <c r="I44" s="9">
        <v>211361684</v>
      </c>
      <c r="K44" s="9">
        <v>10000</v>
      </c>
      <c r="M44" s="9">
        <v>9550968573</v>
      </c>
      <c r="O44" s="9">
        <v>9023364218</v>
      </c>
      <c r="Q44" s="23">
        <v>527604355</v>
      </c>
      <c r="R44" s="23"/>
    </row>
    <row r="45" spans="1:18" ht="21.75" customHeight="1" x14ac:dyDescent="0.2">
      <c r="A45" s="8" t="s">
        <v>86</v>
      </c>
      <c r="C45" s="9">
        <v>268800</v>
      </c>
      <c r="E45" s="9">
        <v>217664349184</v>
      </c>
      <c r="G45" s="9">
        <v>212595700044</v>
      </c>
      <c r="I45" s="9">
        <v>5068649140</v>
      </c>
      <c r="K45" s="9">
        <v>268800</v>
      </c>
      <c r="M45" s="9">
        <v>217664349184</v>
      </c>
      <c r="O45" s="9">
        <v>173334609590</v>
      </c>
      <c r="Q45" s="23">
        <v>44329739594</v>
      </c>
      <c r="R45" s="23"/>
    </row>
    <row r="46" spans="1:18" ht="21.75" customHeight="1" x14ac:dyDescent="0.2">
      <c r="A46" s="8" t="s">
        <v>89</v>
      </c>
      <c r="C46" s="9">
        <v>51903</v>
      </c>
      <c r="E46" s="9">
        <v>44160928350</v>
      </c>
      <c r="G46" s="9">
        <v>43174431155</v>
      </c>
      <c r="I46" s="9">
        <v>986497195</v>
      </c>
      <c r="K46" s="9">
        <v>51903</v>
      </c>
      <c r="M46" s="9">
        <v>44160928350</v>
      </c>
      <c r="O46" s="9">
        <v>34756093648</v>
      </c>
      <c r="Q46" s="23">
        <v>9404834702</v>
      </c>
      <c r="R46" s="23"/>
    </row>
    <row r="47" spans="1:18" ht="21.75" customHeight="1" x14ac:dyDescent="0.2">
      <c r="A47" s="8" t="s">
        <v>92</v>
      </c>
      <c r="C47" s="9">
        <v>28400</v>
      </c>
      <c r="E47" s="9">
        <v>24277598887</v>
      </c>
      <c r="G47" s="9">
        <v>23371803092</v>
      </c>
      <c r="I47" s="9">
        <v>905795795</v>
      </c>
      <c r="K47" s="9">
        <v>28400</v>
      </c>
      <c r="M47" s="9">
        <v>24277598887</v>
      </c>
      <c r="O47" s="9">
        <v>18229495305</v>
      </c>
      <c r="Q47" s="23">
        <v>6048103582</v>
      </c>
      <c r="R47" s="23"/>
    </row>
    <row r="48" spans="1:18" ht="21.75" customHeight="1" x14ac:dyDescent="0.2">
      <c r="A48" s="8" t="s">
        <v>125</v>
      </c>
      <c r="C48" s="9">
        <v>250000</v>
      </c>
      <c r="E48" s="9">
        <v>243955775000</v>
      </c>
      <c r="G48" s="9">
        <v>241116289750</v>
      </c>
      <c r="I48" s="9">
        <v>2839485250</v>
      </c>
      <c r="K48" s="9">
        <v>250000</v>
      </c>
      <c r="M48" s="9">
        <v>243955775000</v>
      </c>
      <c r="O48" s="9">
        <v>249595502614</v>
      </c>
      <c r="Q48" s="23">
        <v>-5639727614</v>
      </c>
      <c r="R48" s="23"/>
    </row>
    <row r="49" spans="1:18" ht="21.75" customHeight="1" x14ac:dyDescent="0.2">
      <c r="A49" s="8" t="s">
        <v>107</v>
      </c>
      <c r="C49" s="9">
        <v>178727</v>
      </c>
      <c r="E49" s="9">
        <v>196564066304</v>
      </c>
      <c r="G49" s="9">
        <v>178694605731</v>
      </c>
      <c r="I49" s="9">
        <v>17869460573</v>
      </c>
      <c r="K49" s="9">
        <v>178727</v>
      </c>
      <c r="M49" s="9">
        <v>196564066304</v>
      </c>
      <c r="O49" s="9">
        <v>193620608758</v>
      </c>
      <c r="Q49" s="23">
        <v>2943457546</v>
      </c>
      <c r="R49" s="23"/>
    </row>
    <row r="50" spans="1:18" ht="21.75" customHeight="1" x14ac:dyDescent="0.2">
      <c r="A50" s="8" t="s">
        <v>133</v>
      </c>
      <c r="C50" s="9">
        <v>985000</v>
      </c>
      <c r="E50" s="9">
        <v>907503135238</v>
      </c>
      <c r="G50" s="9">
        <v>907712964468</v>
      </c>
      <c r="I50" s="9">
        <v>-209829229</v>
      </c>
      <c r="K50" s="9">
        <v>985000</v>
      </c>
      <c r="M50" s="9">
        <v>907503135238</v>
      </c>
      <c r="O50" s="9">
        <v>907712964468</v>
      </c>
      <c r="Q50" s="23">
        <v>-209829229</v>
      </c>
      <c r="R50" s="23"/>
    </row>
    <row r="51" spans="1:18" ht="21.75" customHeight="1" x14ac:dyDescent="0.2">
      <c r="A51" s="8" t="s">
        <v>83</v>
      </c>
      <c r="C51" s="9">
        <v>119500</v>
      </c>
      <c r="E51" s="9">
        <v>82485456800</v>
      </c>
      <c r="G51" s="9">
        <v>81185532454</v>
      </c>
      <c r="I51" s="9">
        <v>1299924346</v>
      </c>
      <c r="K51" s="9">
        <v>119500</v>
      </c>
      <c r="M51" s="9">
        <v>82485456800</v>
      </c>
      <c r="O51" s="9">
        <v>64362413560</v>
      </c>
      <c r="Q51" s="23">
        <v>18123043240</v>
      </c>
      <c r="R51" s="23"/>
    </row>
    <row r="52" spans="1:18" ht="21.75" customHeight="1" x14ac:dyDescent="0.2">
      <c r="A52" s="8" t="s">
        <v>104</v>
      </c>
      <c r="C52" s="9">
        <v>400000</v>
      </c>
      <c r="E52" s="9">
        <v>439920250000</v>
      </c>
      <c r="G52" s="9">
        <v>408861880350</v>
      </c>
      <c r="I52" s="9">
        <v>31058369650</v>
      </c>
      <c r="K52" s="9">
        <v>400000</v>
      </c>
      <c r="M52" s="9">
        <v>439920250000</v>
      </c>
      <c r="O52" s="9">
        <v>423558656076</v>
      </c>
      <c r="Q52" s="23">
        <v>16361593924</v>
      </c>
      <c r="R52" s="23"/>
    </row>
    <row r="53" spans="1:18" ht="21.75" customHeight="1" x14ac:dyDescent="0.2">
      <c r="A53" s="8" t="s">
        <v>110</v>
      </c>
      <c r="C53" s="9">
        <v>300000</v>
      </c>
      <c r="E53" s="9">
        <v>329940187500</v>
      </c>
      <c r="G53" s="9">
        <v>299945625000</v>
      </c>
      <c r="I53" s="9">
        <v>29994562500</v>
      </c>
      <c r="K53" s="9">
        <v>300000</v>
      </c>
      <c r="M53" s="9">
        <v>329940187500</v>
      </c>
      <c r="O53" s="9">
        <v>324369897298</v>
      </c>
      <c r="Q53" s="23">
        <v>5570290202</v>
      </c>
      <c r="R53" s="23"/>
    </row>
    <row r="54" spans="1:18" ht="21.75" customHeight="1" x14ac:dyDescent="0.2">
      <c r="A54" s="8" t="s">
        <v>101</v>
      </c>
      <c r="C54" s="9">
        <v>500000</v>
      </c>
      <c r="E54" s="9">
        <v>541855770837</v>
      </c>
      <c r="G54" s="9">
        <v>532448976128</v>
      </c>
      <c r="I54" s="9">
        <v>9406794709</v>
      </c>
      <c r="K54" s="9">
        <v>500000</v>
      </c>
      <c r="M54" s="9">
        <v>541855770837</v>
      </c>
      <c r="O54" s="9">
        <v>483622610775</v>
      </c>
      <c r="Q54" s="23">
        <v>58233160062</v>
      </c>
      <c r="R54" s="23"/>
    </row>
    <row r="55" spans="1:18" ht="21.75" customHeight="1" x14ac:dyDescent="0.2">
      <c r="A55" s="8" t="s">
        <v>73</v>
      </c>
      <c r="C55" s="9">
        <v>90000</v>
      </c>
      <c r="E55" s="9">
        <v>57139641562</v>
      </c>
      <c r="G55" s="9">
        <v>55602720180</v>
      </c>
      <c r="I55" s="9">
        <v>1536921382</v>
      </c>
      <c r="K55" s="9">
        <v>90000</v>
      </c>
      <c r="M55" s="9">
        <v>57139641562</v>
      </c>
      <c r="O55" s="9">
        <v>51129265500</v>
      </c>
      <c r="Q55" s="23">
        <v>6010376062</v>
      </c>
      <c r="R55" s="23"/>
    </row>
    <row r="56" spans="1:18" ht="21.75" customHeight="1" x14ac:dyDescent="0.2">
      <c r="A56" s="8" t="s">
        <v>136</v>
      </c>
      <c r="C56" s="9">
        <v>900000</v>
      </c>
      <c r="E56" s="9">
        <v>868075332823</v>
      </c>
      <c r="G56" s="9">
        <v>859520000000</v>
      </c>
      <c r="I56" s="9">
        <v>8555332823</v>
      </c>
      <c r="K56" s="9">
        <v>900000</v>
      </c>
      <c r="M56" s="9">
        <v>868075332823</v>
      </c>
      <c r="O56" s="9">
        <v>859520000000</v>
      </c>
      <c r="Q56" s="23">
        <v>8555332823</v>
      </c>
      <c r="R56" s="23"/>
    </row>
    <row r="57" spans="1:18" ht="21.75" customHeight="1" x14ac:dyDescent="0.2">
      <c r="A57" s="8" t="s">
        <v>127</v>
      </c>
      <c r="C57" s="9">
        <v>527966</v>
      </c>
      <c r="E57" s="9">
        <v>493611523292</v>
      </c>
      <c r="G57" s="9">
        <v>500948920548</v>
      </c>
      <c r="I57" s="9">
        <v>-7337397255</v>
      </c>
      <c r="K57" s="9">
        <v>527966</v>
      </c>
      <c r="M57" s="9">
        <v>493611523292</v>
      </c>
      <c r="O57" s="9">
        <v>499999640980</v>
      </c>
      <c r="Q57" s="23">
        <v>-6388117687</v>
      </c>
      <c r="R57" s="23"/>
    </row>
    <row r="58" spans="1:18" ht="21.75" customHeight="1" x14ac:dyDescent="0.2">
      <c r="A58" s="8" t="s">
        <v>113</v>
      </c>
      <c r="C58" s="9">
        <v>2107459</v>
      </c>
      <c r="E58" s="9">
        <v>1904629062681</v>
      </c>
      <c r="G58" s="9">
        <v>1899529936285</v>
      </c>
      <c r="I58" s="9">
        <v>5099126396</v>
      </c>
      <c r="K58" s="9">
        <v>2107459</v>
      </c>
      <c r="M58" s="9">
        <v>1904629062681</v>
      </c>
      <c r="O58" s="9">
        <v>1999999665590</v>
      </c>
      <c r="Q58" s="23">
        <v>-95370602908</v>
      </c>
      <c r="R58" s="23"/>
    </row>
    <row r="59" spans="1:18" ht="21.75" customHeight="1" x14ac:dyDescent="0.2">
      <c r="A59" s="8" t="s">
        <v>139</v>
      </c>
      <c r="C59" s="9">
        <v>800000</v>
      </c>
      <c r="E59" s="9">
        <v>744425848355</v>
      </c>
      <c r="G59" s="9">
        <v>740164838443</v>
      </c>
      <c r="I59" s="9">
        <v>4261009912</v>
      </c>
      <c r="K59" s="9">
        <v>800000</v>
      </c>
      <c r="M59" s="9">
        <v>744425848355</v>
      </c>
      <c r="O59" s="9">
        <v>740164838443</v>
      </c>
      <c r="Q59" s="23">
        <v>4261009912</v>
      </c>
      <c r="R59" s="23"/>
    </row>
    <row r="60" spans="1:18" ht="21.75" customHeight="1" x14ac:dyDescent="0.2">
      <c r="A60" s="11" t="s">
        <v>130</v>
      </c>
      <c r="C60" s="13">
        <v>1053200</v>
      </c>
      <c r="E60" s="13">
        <v>1004044184001</v>
      </c>
      <c r="G60" s="13">
        <v>1004044184001</v>
      </c>
      <c r="I60" s="13">
        <v>0</v>
      </c>
      <c r="K60" s="13">
        <v>1053200</v>
      </c>
      <c r="M60" s="13">
        <v>1004044184001</v>
      </c>
      <c r="O60" s="13">
        <v>1000118720000</v>
      </c>
      <c r="Q60" s="25">
        <v>3925464001</v>
      </c>
      <c r="R60" s="25"/>
    </row>
    <row r="61" spans="1:18" ht="21.75" customHeight="1" x14ac:dyDescent="0.2">
      <c r="A61" s="15" t="s">
        <v>35</v>
      </c>
      <c r="C61" s="16">
        <v>362552966</v>
      </c>
      <c r="E61" s="16">
        <v>14484169936670</v>
      </c>
      <c r="G61" s="16">
        <v>14360809580106</v>
      </c>
      <c r="I61" s="16">
        <v>123360356574</v>
      </c>
      <c r="K61" s="16">
        <v>362552966</v>
      </c>
      <c r="M61" s="16">
        <v>14484169936670</v>
      </c>
      <c r="O61" s="16">
        <v>13672719697349</v>
      </c>
      <c r="Q61" s="32">
        <v>811450239332</v>
      </c>
      <c r="R61" s="32"/>
    </row>
  </sheetData>
  <mergeCells count="62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8:R58"/>
    <mergeCell ref="Q59:R59"/>
    <mergeCell ref="Q60:R60"/>
    <mergeCell ref="Q61:R61"/>
    <mergeCell ref="Q53:R53"/>
    <mergeCell ref="Q54:R54"/>
    <mergeCell ref="Q55:R55"/>
    <mergeCell ref="Q56:R56"/>
    <mergeCell ref="Q57:R5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25"/>
  <sheetViews>
    <sheetView rightToLeft="1" topLeftCell="A13" workbookViewId="0">
      <selection activeCell="T10" sqref="T10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5.5703125" customWidth="1"/>
    <col min="9" max="9" width="1.28515625" customWidth="1"/>
    <col min="10" max="10" width="15.5703125" customWidth="1"/>
    <col min="11" max="11" width="1.28515625" customWidth="1"/>
    <col min="12" max="12" width="14.28515625" customWidth="1"/>
    <col min="13" max="13" width="1.28515625" customWidth="1"/>
    <col min="14" max="14" width="16" bestFit="1" customWidth="1"/>
    <col min="15" max="15" width="1.28515625" customWidth="1"/>
    <col min="16" max="16" width="14.28515625" customWidth="1"/>
    <col min="17" max="17" width="1.28515625" customWidth="1"/>
    <col min="18" max="18" width="15" bestFit="1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6.140625" bestFit="1" customWidth="1"/>
    <col min="25" max="25" width="1.28515625" customWidth="1"/>
    <col min="26" max="26" width="16.85546875" customWidth="1"/>
    <col min="27" max="27" width="1.28515625" customWidth="1"/>
    <col min="28" max="28" width="15.5703125" customWidth="1"/>
    <col min="29" max="29" width="0.28515625" customWidth="1"/>
  </cols>
  <sheetData>
    <row r="1" spans="1:28" ht="25.5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</row>
    <row r="2" spans="1:28" ht="25.5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spans="1:28" ht="25.5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</row>
    <row r="4" spans="1:28" ht="24" x14ac:dyDescent="0.2">
      <c r="A4" s="1" t="s">
        <v>3</v>
      </c>
      <c r="B4" s="31" t="s">
        <v>4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</row>
    <row r="5" spans="1:28" ht="24" x14ac:dyDescent="0.2">
      <c r="A5" s="31" t="s">
        <v>5</v>
      </c>
      <c r="B5" s="31"/>
      <c r="C5" s="31" t="s">
        <v>6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</row>
    <row r="6" spans="1:28" ht="21" x14ac:dyDescent="0.2">
      <c r="F6" s="27" t="s">
        <v>7</v>
      </c>
      <c r="G6" s="27"/>
      <c r="H6" s="27"/>
      <c r="I6" s="27"/>
      <c r="J6" s="27"/>
      <c r="L6" s="27" t="s">
        <v>8</v>
      </c>
      <c r="M6" s="27"/>
      <c r="N6" s="27"/>
      <c r="O6" s="27"/>
      <c r="P6" s="27"/>
      <c r="Q6" s="27"/>
      <c r="R6" s="27"/>
      <c r="T6" s="27" t="s">
        <v>9</v>
      </c>
      <c r="U6" s="27"/>
      <c r="V6" s="27"/>
      <c r="W6" s="27"/>
      <c r="X6" s="27"/>
      <c r="Y6" s="27"/>
      <c r="Z6" s="27"/>
      <c r="AA6" s="27"/>
      <c r="AB6" s="27"/>
    </row>
    <row r="7" spans="1:28" ht="21" x14ac:dyDescent="0.2">
      <c r="F7" s="3"/>
      <c r="G7" s="3"/>
      <c r="H7" s="3"/>
      <c r="I7" s="3"/>
      <c r="J7" s="3"/>
      <c r="L7" s="30" t="s">
        <v>10</v>
      </c>
      <c r="M7" s="30"/>
      <c r="N7" s="30"/>
      <c r="O7" s="3"/>
      <c r="P7" s="30" t="s">
        <v>11</v>
      </c>
      <c r="Q7" s="30"/>
      <c r="R7" s="30"/>
      <c r="T7" s="3"/>
      <c r="U7" s="3"/>
      <c r="V7" s="3"/>
      <c r="W7" s="3"/>
      <c r="X7" s="3"/>
      <c r="Y7" s="3"/>
      <c r="Z7" s="3"/>
      <c r="AA7" s="3"/>
      <c r="AB7" s="3"/>
    </row>
    <row r="8" spans="1:28" ht="21" x14ac:dyDescent="0.2">
      <c r="A8" s="27" t="s">
        <v>12</v>
      </c>
      <c r="B8" s="27"/>
      <c r="C8" s="27"/>
      <c r="E8" s="27" t="s">
        <v>13</v>
      </c>
      <c r="F8" s="27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18.75" x14ac:dyDescent="0.2">
      <c r="A9" s="28" t="s">
        <v>19</v>
      </c>
      <c r="B9" s="28"/>
      <c r="C9" s="28"/>
      <c r="E9" s="29">
        <v>8000000</v>
      </c>
      <c r="F9" s="29"/>
      <c r="H9" s="6">
        <v>16751530904</v>
      </c>
      <c r="J9" s="6">
        <v>22354196400</v>
      </c>
      <c r="L9" s="6">
        <v>2700000</v>
      </c>
      <c r="N9" s="6">
        <v>0</v>
      </c>
      <c r="P9" s="6">
        <v>0</v>
      </c>
      <c r="R9" s="6">
        <v>0</v>
      </c>
      <c r="T9" s="6">
        <v>10700000</v>
      </c>
      <c r="V9" s="6">
        <v>1956</v>
      </c>
      <c r="X9" s="6">
        <v>16751530904</v>
      </c>
      <c r="Z9" s="6">
        <v>20804671260</v>
      </c>
      <c r="AB9" s="7">
        <v>7.0000000000000007E-2</v>
      </c>
    </row>
    <row r="10" spans="1:28" ht="18.75" x14ac:dyDescent="0.2">
      <c r="A10" s="22" t="s">
        <v>20</v>
      </c>
      <c r="B10" s="22"/>
      <c r="C10" s="22"/>
      <c r="E10" s="23">
        <v>4400000</v>
      </c>
      <c r="F10" s="23"/>
      <c r="H10" s="9">
        <v>13665870114</v>
      </c>
      <c r="J10" s="9">
        <v>13392636840</v>
      </c>
      <c r="L10" s="9">
        <v>3098592</v>
      </c>
      <c r="N10" s="9">
        <v>0</v>
      </c>
      <c r="P10" s="9">
        <v>0</v>
      </c>
      <c r="R10" s="9">
        <v>0</v>
      </c>
      <c r="T10" s="9">
        <v>7498592</v>
      </c>
      <c r="V10" s="9">
        <v>2163</v>
      </c>
      <c r="X10" s="9">
        <v>13665870114</v>
      </c>
      <c r="Z10" s="9">
        <v>16122948741.7488</v>
      </c>
      <c r="AB10" s="10">
        <v>0.06</v>
      </c>
    </row>
    <row r="11" spans="1:28" ht="18.75" x14ac:dyDescent="0.2">
      <c r="A11" s="22" t="s">
        <v>21</v>
      </c>
      <c r="B11" s="22"/>
      <c r="C11" s="22"/>
      <c r="E11" s="23">
        <v>5500000</v>
      </c>
      <c r="F11" s="23"/>
      <c r="H11" s="9">
        <v>23798564383</v>
      </c>
      <c r="J11" s="9">
        <v>23071900500</v>
      </c>
      <c r="L11" s="9">
        <v>3832487</v>
      </c>
      <c r="N11" s="9">
        <v>0</v>
      </c>
      <c r="P11" s="9">
        <v>0</v>
      </c>
      <c r="R11" s="9">
        <v>0</v>
      </c>
      <c r="T11" s="9">
        <v>9332487</v>
      </c>
      <c r="V11" s="9">
        <v>2373</v>
      </c>
      <c r="X11" s="9">
        <v>23798564383</v>
      </c>
      <c r="Z11" s="9">
        <v>22014223000.676498</v>
      </c>
      <c r="AB11" s="10">
        <v>0.08</v>
      </c>
    </row>
    <row r="12" spans="1:28" ht="18.75" x14ac:dyDescent="0.2">
      <c r="A12" s="22" t="s">
        <v>22</v>
      </c>
      <c r="B12" s="22"/>
      <c r="C12" s="22"/>
      <c r="E12" s="23">
        <v>2277865</v>
      </c>
      <c r="F12" s="23"/>
      <c r="H12" s="9">
        <v>12384908255</v>
      </c>
      <c r="J12" s="9">
        <v>9131969099.2072506</v>
      </c>
      <c r="L12" s="9">
        <v>0</v>
      </c>
      <c r="N12" s="9">
        <v>0</v>
      </c>
      <c r="P12" s="9">
        <v>-2277865</v>
      </c>
      <c r="R12" s="9">
        <v>9471457105</v>
      </c>
      <c r="T12" s="9">
        <v>0</v>
      </c>
      <c r="V12" s="9">
        <v>0</v>
      </c>
      <c r="X12" s="9">
        <v>0</v>
      </c>
      <c r="Z12" s="9">
        <v>0</v>
      </c>
      <c r="AB12" s="10">
        <v>0</v>
      </c>
    </row>
    <row r="13" spans="1:28" ht="18.75" x14ac:dyDescent="0.2">
      <c r="A13" s="22" t="s">
        <v>23</v>
      </c>
      <c r="B13" s="22"/>
      <c r="C13" s="22"/>
      <c r="E13" s="23">
        <v>2420338</v>
      </c>
      <c r="F13" s="23"/>
      <c r="H13" s="9">
        <v>41274952253</v>
      </c>
      <c r="J13" s="9">
        <v>47757849229.665001</v>
      </c>
      <c r="L13" s="9">
        <v>0</v>
      </c>
      <c r="N13" s="9">
        <v>0</v>
      </c>
      <c r="P13" s="9">
        <v>0</v>
      </c>
      <c r="R13" s="9">
        <v>0</v>
      </c>
      <c r="T13" s="9">
        <v>2420338</v>
      </c>
      <c r="V13" s="9">
        <v>18730</v>
      </c>
      <c r="X13" s="9">
        <v>41274952253</v>
      </c>
      <c r="Z13" s="9">
        <v>45063199802.097</v>
      </c>
      <c r="AB13" s="10">
        <v>0.16</v>
      </c>
    </row>
    <row r="14" spans="1:28" ht="18.75" x14ac:dyDescent="0.2">
      <c r="A14" s="22" t="s">
        <v>24</v>
      </c>
      <c r="B14" s="22"/>
      <c r="C14" s="22"/>
      <c r="E14" s="23">
        <v>400000</v>
      </c>
      <c r="F14" s="23"/>
      <c r="H14" s="9">
        <v>1213525102</v>
      </c>
      <c r="J14" s="9">
        <v>1282722120</v>
      </c>
      <c r="L14" s="9">
        <v>0</v>
      </c>
      <c r="N14" s="9">
        <v>0</v>
      </c>
      <c r="P14" s="9">
        <v>-400000</v>
      </c>
      <c r="R14" s="9">
        <v>1316882541</v>
      </c>
      <c r="T14" s="9">
        <v>0</v>
      </c>
      <c r="V14" s="9">
        <v>0</v>
      </c>
      <c r="X14" s="9">
        <v>0</v>
      </c>
      <c r="Z14" s="9">
        <v>0</v>
      </c>
      <c r="AB14" s="10">
        <v>0</v>
      </c>
    </row>
    <row r="15" spans="1:28" ht="18.75" x14ac:dyDescent="0.2">
      <c r="A15" s="22" t="s">
        <v>25</v>
      </c>
      <c r="B15" s="22"/>
      <c r="C15" s="22"/>
      <c r="E15" s="23">
        <v>2000000</v>
      </c>
      <c r="F15" s="23"/>
      <c r="H15" s="9">
        <v>5395929771</v>
      </c>
      <c r="J15" s="9">
        <v>6015990600</v>
      </c>
      <c r="L15" s="9">
        <v>0</v>
      </c>
      <c r="N15" s="9">
        <v>0</v>
      </c>
      <c r="P15" s="9">
        <v>-500000</v>
      </c>
      <c r="R15" s="9">
        <v>1497536351</v>
      </c>
      <c r="T15" s="9">
        <v>1500000</v>
      </c>
      <c r="V15" s="9">
        <v>2878</v>
      </c>
      <c r="X15" s="9">
        <v>4046947329</v>
      </c>
      <c r="Z15" s="9">
        <v>4291313850</v>
      </c>
      <c r="AB15" s="10">
        <v>0.01</v>
      </c>
    </row>
    <row r="16" spans="1:28" ht="18.75" x14ac:dyDescent="0.2">
      <c r="A16" s="22" t="s">
        <v>26</v>
      </c>
      <c r="B16" s="22"/>
      <c r="C16" s="22"/>
      <c r="E16" s="23">
        <v>342884</v>
      </c>
      <c r="F16" s="23"/>
      <c r="H16" s="9">
        <v>1156075728</v>
      </c>
      <c r="J16" s="9">
        <v>1465628512.8599999</v>
      </c>
      <c r="L16" s="9">
        <v>0</v>
      </c>
      <c r="N16" s="9">
        <v>0</v>
      </c>
      <c r="P16" s="9">
        <v>0</v>
      </c>
      <c r="R16" s="9">
        <v>0</v>
      </c>
      <c r="T16" s="9">
        <v>342884</v>
      </c>
      <c r="V16" s="9">
        <v>4365</v>
      </c>
      <c r="X16" s="9">
        <v>1156075728</v>
      </c>
      <c r="Z16" s="9">
        <v>1487783362.473</v>
      </c>
      <c r="AB16" s="10">
        <v>0.01</v>
      </c>
    </row>
    <row r="17" spans="1:28" ht="18.75" x14ac:dyDescent="0.2">
      <c r="A17" s="22" t="s">
        <v>27</v>
      </c>
      <c r="B17" s="22"/>
      <c r="C17" s="22"/>
      <c r="E17" s="23">
        <v>1200000</v>
      </c>
      <c r="F17" s="23"/>
      <c r="H17" s="9">
        <v>21770913420</v>
      </c>
      <c r="J17" s="9">
        <v>27710137800</v>
      </c>
      <c r="L17" s="9">
        <v>150000</v>
      </c>
      <c r="N17" s="9">
        <v>3693424310</v>
      </c>
      <c r="P17" s="9">
        <v>0</v>
      </c>
      <c r="R17" s="9">
        <v>0</v>
      </c>
      <c r="T17" s="9">
        <v>1350000</v>
      </c>
      <c r="V17" s="9">
        <v>23500</v>
      </c>
      <c r="X17" s="9">
        <v>25464337730</v>
      </c>
      <c r="Z17" s="9">
        <v>31536236250</v>
      </c>
      <c r="AB17" s="10">
        <v>0.11</v>
      </c>
    </row>
    <row r="18" spans="1:28" ht="18.75" x14ac:dyDescent="0.2">
      <c r="A18" s="22" t="s">
        <v>28</v>
      </c>
      <c r="B18" s="22"/>
      <c r="C18" s="22"/>
      <c r="E18" s="23">
        <v>7500000</v>
      </c>
      <c r="F18" s="23"/>
      <c r="H18" s="9">
        <v>32137675738</v>
      </c>
      <c r="J18" s="9">
        <v>24185236500</v>
      </c>
      <c r="L18" s="9">
        <v>0</v>
      </c>
      <c r="N18" s="9">
        <v>0</v>
      </c>
      <c r="P18" s="9">
        <v>0</v>
      </c>
      <c r="R18" s="9">
        <v>0</v>
      </c>
      <c r="T18" s="9">
        <v>7500000</v>
      </c>
      <c r="V18" s="9">
        <v>3020</v>
      </c>
      <c r="X18" s="9">
        <v>32137675738</v>
      </c>
      <c r="Z18" s="9">
        <v>22515232500</v>
      </c>
      <c r="AB18" s="10">
        <v>0.08</v>
      </c>
    </row>
    <row r="19" spans="1:28" ht="18.75" x14ac:dyDescent="0.2">
      <c r="A19" s="22" t="s">
        <v>29</v>
      </c>
      <c r="B19" s="22"/>
      <c r="C19" s="22"/>
      <c r="E19" s="23">
        <v>4000000</v>
      </c>
      <c r="F19" s="23"/>
      <c r="H19" s="9">
        <v>16741839699</v>
      </c>
      <c r="J19" s="9">
        <v>21471480000</v>
      </c>
      <c r="L19" s="9">
        <v>1555556</v>
      </c>
      <c r="N19" s="9">
        <v>0</v>
      </c>
      <c r="P19" s="9">
        <v>0</v>
      </c>
      <c r="R19" s="9">
        <v>0</v>
      </c>
      <c r="T19" s="9">
        <v>5555556</v>
      </c>
      <c r="V19" s="9">
        <v>3950</v>
      </c>
      <c r="X19" s="9">
        <v>16741839699</v>
      </c>
      <c r="Z19" s="9">
        <v>21813876745.110001</v>
      </c>
      <c r="AB19" s="10">
        <v>0.08</v>
      </c>
    </row>
    <row r="20" spans="1:28" ht="18.75" x14ac:dyDescent="0.2">
      <c r="A20" s="22" t="s">
        <v>30</v>
      </c>
      <c r="B20" s="22"/>
      <c r="C20" s="22"/>
      <c r="E20" s="23">
        <v>4893296</v>
      </c>
      <c r="F20" s="23"/>
      <c r="H20" s="9">
        <v>30790758331</v>
      </c>
      <c r="J20" s="9">
        <v>26850278506.175999</v>
      </c>
      <c r="L20" s="9">
        <v>0</v>
      </c>
      <c r="N20" s="9">
        <v>0</v>
      </c>
      <c r="P20" s="9">
        <v>0</v>
      </c>
      <c r="R20" s="9">
        <v>0</v>
      </c>
      <c r="T20" s="9">
        <v>4893296</v>
      </c>
      <c r="V20" s="9">
        <v>6580</v>
      </c>
      <c r="X20" s="9">
        <v>30790758331</v>
      </c>
      <c r="Z20" s="9">
        <v>32006310248.304001</v>
      </c>
      <c r="AB20" s="10">
        <v>0.11</v>
      </c>
    </row>
    <row r="21" spans="1:28" ht="18.75" x14ac:dyDescent="0.2">
      <c r="A21" s="22" t="s">
        <v>31</v>
      </c>
      <c r="B21" s="22"/>
      <c r="C21" s="22"/>
      <c r="E21" s="23">
        <v>4000000</v>
      </c>
      <c r="F21" s="23"/>
      <c r="H21" s="9">
        <v>17560280711</v>
      </c>
      <c r="J21" s="9">
        <v>12409720200</v>
      </c>
      <c r="L21" s="9">
        <v>0</v>
      </c>
      <c r="N21" s="9">
        <v>0</v>
      </c>
      <c r="P21" s="9">
        <v>-4000000</v>
      </c>
      <c r="R21" s="9">
        <v>12723840058</v>
      </c>
      <c r="T21" s="9">
        <v>0</v>
      </c>
      <c r="V21" s="9">
        <v>0</v>
      </c>
      <c r="X21" s="9">
        <v>0</v>
      </c>
      <c r="Z21" s="9">
        <v>0</v>
      </c>
      <c r="AB21" s="10">
        <v>0</v>
      </c>
    </row>
    <row r="22" spans="1:28" ht="18.75" x14ac:dyDescent="0.2">
      <c r="A22" s="22" t="s">
        <v>32</v>
      </c>
      <c r="B22" s="22"/>
      <c r="C22" s="22"/>
      <c r="E22" s="23">
        <v>3000000</v>
      </c>
      <c r="F22" s="23"/>
      <c r="H22" s="9">
        <v>11830732485</v>
      </c>
      <c r="J22" s="9">
        <v>11573724150</v>
      </c>
      <c r="L22" s="9">
        <v>0</v>
      </c>
      <c r="N22" s="9">
        <v>0</v>
      </c>
      <c r="P22" s="9">
        <v>0</v>
      </c>
      <c r="R22" s="9">
        <v>0</v>
      </c>
      <c r="T22" s="9">
        <v>3000000</v>
      </c>
      <c r="V22" s="9">
        <v>3450</v>
      </c>
      <c r="X22" s="9">
        <v>11830732485</v>
      </c>
      <c r="Z22" s="9">
        <v>10288417500</v>
      </c>
      <c r="AB22" s="10">
        <v>0.04</v>
      </c>
    </row>
    <row r="23" spans="1:28" ht="18.75" x14ac:dyDescent="0.2">
      <c r="A23" s="22" t="s">
        <v>33</v>
      </c>
      <c r="B23" s="22"/>
      <c r="C23" s="22"/>
      <c r="E23" s="23">
        <v>42361</v>
      </c>
      <c r="F23" s="23"/>
      <c r="H23" s="9">
        <v>153135127</v>
      </c>
      <c r="J23" s="9">
        <v>141401860.98390001</v>
      </c>
      <c r="L23" s="9">
        <v>0</v>
      </c>
      <c r="N23" s="9">
        <v>0</v>
      </c>
      <c r="P23" s="9">
        <v>-42361</v>
      </c>
      <c r="R23" s="9">
        <v>141486082</v>
      </c>
      <c r="T23" s="9">
        <v>0</v>
      </c>
      <c r="V23" s="9">
        <v>0</v>
      </c>
      <c r="X23" s="9">
        <v>0</v>
      </c>
      <c r="Z23" s="9">
        <v>0</v>
      </c>
      <c r="AB23" s="10">
        <v>0</v>
      </c>
    </row>
    <row r="24" spans="1:28" ht="18.75" x14ac:dyDescent="0.2">
      <c r="A24" s="24" t="s">
        <v>34</v>
      </c>
      <c r="B24" s="24"/>
      <c r="C24" s="24"/>
      <c r="D24" s="12"/>
      <c r="E24" s="23">
        <v>2000000</v>
      </c>
      <c r="F24" s="25"/>
      <c r="H24" s="13">
        <v>11064750636</v>
      </c>
      <c r="J24" s="13">
        <v>16600635000</v>
      </c>
      <c r="L24" s="13">
        <v>12000000</v>
      </c>
      <c r="N24" s="13">
        <v>106178442190</v>
      </c>
      <c r="P24" s="13">
        <v>0</v>
      </c>
      <c r="R24" s="13">
        <v>0</v>
      </c>
      <c r="T24" s="13">
        <v>14000000</v>
      </c>
      <c r="V24" s="13">
        <v>9270</v>
      </c>
      <c r="X24" s="13">
        <v>117243192826</v>
      </c>
      <c r="Z24" s="13">
        <v>129007809000</v>
      </c>
      <c r="AB24" s="14">
        <v>0.45</v>
      </c>
    </row>
    <row r="25" spans="1:28" ht="21" x14ac:dyDescent="0.2">
      <c r="A25" s="26" t="s">
        <v>35</v>
      </c>
      <c r="B25" s="26"/>
      <c r="C25" s="26"/>
      <c r="D25" s="26"/>
      <c r="F25" s="16">
        <v>51976744</v>
      </c>
      <c r="H25" s="16">
        <v>257691442657</v>
      </c>
      <c r="J25" s="16">
        <v>265415507318.892</v>
      </c>
      <c r="L25" s="16">
        <v>23336635</v>
      </c>
      <c r="N25" s="16">
        <v>109871866500</v>
      </c>
      <c r="P25" s="16">
        <v>-7220226</v>
      </c>
      <c r="R25" s="16">
        <v>25151202137</v>
      </c>
      <c r="T25" s="16">
        <v>68093153</v>
      </c>
      <c r="V25" s="16"/>
      <c r="X25" s="16">
        <v>334902477520</v>
      </c>
      <c r="Z25" s="16">
        <v>356952022260.409</v>
      </c>
      <c r="AB25" s="17">
        <v>1.26</v>
      </c>
    </row>
  </sheetData>
  <mergeCells count="46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D25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28"/>
  <sheetViews>
    <sheetView rightToLeft="1" topLeftCell="A16" workbookViewId="0">
      <selection sqref="A1:AA1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7.85546875" bestFit="1" customWidth="1"/>
    <col min="8" max="8" width="1.28515625" customWidth="1"/>
    <col min="9" max="9" width="17.85546875" bestFit="1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6" bestFit="1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7.7109375" bestFit="1" customWidth="1"/>
    <col min="24" max="24" width="1.28515625" customWidth="1"/>
    <col min="25" max="25" width="17.85546875" bestFit="1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</row>
    <row r="2" spans="1:27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 spans="1:27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</row>
    <row r="4" spans="1:27" ht="14.45" customHeight="1" x14ac:dyDescent="0.2"/>
    <row r="5" spans="1:27" ht="14.45" customHeight="1" x14ac:dyDescent="0.2">
      <c r="A5" s="1" t="s">
        <v>38</v>
      </c>
      <c r="B5" s="31" t="s">
        <v>39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</row>
    <row r="6" spans="1:27" ht="14.45" customHeight="1" x14ac:dyDescent="0.2">
      <c r="E6" s="27" t="s">
        <v>7</v>
      </c>
      <c r="F6" s="27"/>
      <c r="G6" s="27"/>
      <c r="H6" s="27"/>
      <c r="I6" s="27"/>
      <c r="K6" s="27" t="s">
        <v>8</v>
      </c>
      <c r="L6" s="27"/>
      <c r="M6" s="27"/>
      <c r="N6" s="27"/>
      <c r="O6" s="27"/>
      <c r="P6" s="27"/>
      <c r="Q6" s="27"/>
      <c r="S6" s="27" t="s">
        <v>9</v>
      </c>
      <c r="T6" s="27"/>
      <c r="U6" s="27"/>
      <c r="V6" s="27"/>
      <c r="W6" s="27"/>
      <c r="X6" s="27"/>
      <c r="Y6" s="27"/>
      <c r="Z6" s="27"/>
      <c r="AA6" s="27"/>
    </row>
    <row r="7" spans="1:27" ht="14.45" customHeight="1" x14ac:dyDescent="0.2">
      <c r="E7" s="3"/>
      <c r="F7" s="3"/>
      <c r="G7" s="3"/>
      <c r="H7" s="3"/>
      <c r="I7" s="3"/>
      <c r="K7" s="30" t="s">
        <v>40</v>
      </c>
      <c r="L7" s="30"/>
      <c r="M7" s="30"/>
      <c r="N7" s="3"/>
      <c r="O7" s="30" t="s">
        <v>41</v>
      </c>
      <c r="P7" s="30"/>
      <c r="Q7" s="30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27" t="s">
        <v>42</v>
      </c>
      <c r="B8" s="27"/>
      <c r="D8" s="27" t="s">
        <v>43</v>
      </c>
      <c r="E8" s="27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44</v>
      </c>
      <c r="W8" s="2" t="s">
        <v>14</v>
      </c>
      <c r="Y8" s="2" t="s">
        <v>15</v>
      </c>
      <c r="AA8" s="2" t="s">
        <v>18</v>
      </c>
    </row>
    <row r="9" spans="1:27" ht="21.75" customHeight="1" x14ac:dyDescent="0.2">
      <c r="A9" s="28" t="s">
        <v>45</v>
      </c>
      <c r="B9" s="28"/>
      <c r="D9" s="29">
        <v>2461</v>
      </c>
      <c r="E9" s="29"/>
      <c r="G9" s="6">
        <v>59989973399</v>
      </c>
      <c r="I9" s="6">
        <v>80868334489</v>
      </c>
      <c r="K9" s="6">
        <v>0</v>
      </c>
      <c r="M9" s="6">
        <v>0</v>
      </c>
      <c r="O9" s="6">
        <v>0</v>
      </c>
      <c r="Q9" s="6">
        <v>0</v>
      </c>
      <c r="S9" s="6">
        <v>2461</v>
      </c>
      <c r="U9" s="6">
        <v>33693834</v>
      </c>
      <c r="W9" s="6">
        <v>59989973399</v>
      </c>
      <c r="Y9" s="6">
        <v>82920525474</v>
      </c>
      <c r="AA9" s="7">
        <v>0.28999999999999998</v>
      </c>
    </row>
    <row r="10" spans="1:27" ht="21.75" customHeight="1" x14ac:dyDescent="0.2">
      <c r="A10" s="22" t="s">
        <v>46</v>
      </c>
      <c r="B10" s="22"/>
      <c r="D10" s="23">
        <v>233406</v>
      </c>
      <c r="E10" s="23"/>
      <c r="G10" s="9">
        <v>254999493874</v>
      </c>
      <c r="I10" s="9">
        <v>267902453176</v>
      </c>
      <c r="K10" s="9">
        <v>0</v>
      </c>
      <c r="M10" s="9">
        <v>0</v>
      </c>
      <c r="O10" s="9">
        <v>0</v>
      </c>
      <c r="Q10" s="9">
        <v>0</v>
      </c>
      <c r="S10" s="9">
        <v>233406</v>
      </c>
      <c r="U10" s="9">
        <v>1124422</v>
      </c>
      <c r="W10" s="9">
        <v>254999493874</v>
      </c>
      <c r="Y10" s="9">
        <v>262446821332</v>
      </c>
      <c r="AA10" s="10">
        <v>0.92</v>
      </c>
    </row>
    <row r="11" spans="1:27" ht="21.75" customHeight="1" x14ac:dyDescent="0.2">
      <c r="A11" s="22" t="s">
        <v>47</v>
      </c>
      <c r="B11" s="22"/>
      <c r="D11" s="23">
        <v>74438740</v>
      </c>
      <c r="E11" s="23"/>
      <c r="G11" s="9">
        <v>795441609120</v>
      </c>
      <c r="I11" s="9">
        <v>909492525320</v>
      </c>
      <c r="K11" s="9">
        <v>0</v>
      </c>
      <c r="M11" s="9">
        <v>0</v>
      </c>
      <c r="O11" s="9">
        <v>-40923228</v>
      </c>
      <c r="Q11" s="9">
        <v>499986904271.03998</v>
      </c>
      <c r="S11" s="9">
        <v>33515512</v>
      </c>
      <c r="U11" s="9">
        <v>12527.05</v>
      </c>
      <c r="W11" s="9">
        <v>358141913683</v>
      </c>
      <c r="Y11" s="9">
        <v>419850494599.59998</v>
      </c>
      <c r="AA11" s="10">
        <v>1.47</v>
      </c>
    </row>
    <row r="12" spans="1:27" ht="21.75" customHeight="1" x14ac:dyDescent="0.2">
      <c r="A12" s="22" t="s">
        <v>48</v>
      </c>
      <c r="B12" s="22"/>
      <c r="D12" s="23">
        <v>119526284</v>
      </c>
      <c r="E12" s="23"/>
      <c r="G12" s="9">
        <v>1539949955680</v>
      </c>
      <c r="I12" s="9">
        <v>1730740572320</v>
      </c>
      <c r="K12" s="9">
        <v>0</v>
      </c>
      <c r="M12" s="9">
        <v>0</v>
      </c>
      <c r="O12" s="9">
        <v>0</v>
      </c>
      <c r="Q12" s="9">
        <v>0</v>
      </c>
      <c r="S12" s="9">
        <v>119526284</v>
      </c>
      <c r="U12" s="9">
        <v>14846.98</v>
      </c>
      <c r="W12" s="9">
        <v>1539949955680</v>
      </c>
      <c r="Y12" s="9">
        <v>1774604328022.3201</v>
      </c>
      <c r="AA12" s="10">
        <v>6.19</v>
      </c>
    </row>
    <row r="13" spans="1:27" ht="21.75" customHeight="1" x14ac:dyDescent="0.2">
      <c r="A13" s="22" t="s">
        <v>49</v>
      </c>
      <c r="B13" s="22"/>
      <c r="D13" s="23">
        <v>147807</v>
      </c>
      <c r="E13" s="23"/>
      <c r="G13" s="9">
        <v>24575270422</v>
      </c>
      <c r="I13" s="9">
        <v>24954148927.063099</v>
      </c>
      <c r="K13" s="9">
        <v>0</v>
      </c>
      <c r="M13" s="9">
        <v>0</v>
      </c>
      <c r="O13" s="9">
        <v>0</v>
      </c>
      <c r="Q13" s="9">
        <v>0</v>
      </c>
      <c r="S13" s="9">
        <v>147807</v>
      </c>
      <c r="U13" s="9">
        <v>155320</v>
      </c>
      <c r="W13" s="9">
        <v>24575270422</v>
      </c>
      <c r="Y13" s="9">
        <v>22930121347.4025</v>
      </c>
      <c r="AA13" s="10">
        <v>0.08</v>
      </c>
    </row>
    <row r="14" spans="1:27" ht="21.75" customHeight="1" x14ac:dyDescent="0.2">
      <c r="A14" s="22" t="s">
        <v>50</v>
      </c>
      <c r="B14" s="22"/>
      <c r="D14" s="23">
        <v>3900000</v>
      </c>
      <c r="E14" s="23"/>
      <c r="G14" s="9">
        <v>45254780305</v>
      </c>
      <c r="I14" s="9">
        <v>73038164062.5</v>
      </c>
      <c r="K14" s="9">
        <v>0</v>
      </c>
      <c r="M14" s="9">
        <v>0</v>
      </c>
      <c r="O14" s="9">
        <v>0</v>
      </c>
      <c r="Q14" s="9">
        <v>0</v>
      </c>
      <c r="S14" s="9">
        <v>3900000</v>
      </c>
      <c r="U14" s="9">
        <v>18500</v>
      </c>
      <c r="W14" s="9">
        <v>45254780305</v>
      </c>
      <c r="Y14" s="9">
        <v>72064321875</v>
      </c>
      <c r="AA14" s="10">
        <v>0.25</v>
      </c>
    </row>
    <row r="15" spans="1:27" ht="21.75" customHeight="1" x14ac:dyDescent="0.2">
      <c r="A15" s="22" t="s">
        <v>51</v>
      </c>
      <c r="B15" s="22"/>
      <c r="D15" s="23">
        <v>63899550</v>
      </c>
      <c r="E15" s="23"/>
      <c r="G15" s="9">
        <v>731623482791</v>
      </c>
      <c r="I15" s="9">
        <v>778999414050</v>
      </c>
      <c r="K15" s="9">
        <v>0</v>
      </c>
      <c r="M15" s="9">
        <v>0</v>
      </c>
      <c r="O15" s="9">
        <v>0</v>
      </c>
      <c r="Q15" s="9">
        <v>0</v>
      </c>
      <c r="S15" s="9">
        <v>63899550</v>
      </c>
      <c r="U15" s="9">
        <v>12500.06</v>
      </c>
      <c r="W15" s="9">
        <v>731623482791</v>
      </c>
      <c r="Y15" s="9">
        <v>798748208973</v>
      </c>
      <c r="AA15" s="10">
        <v>2.79</v>
      </c>
    </row>
    <row r="16" spans="1:27" ht="21.75" customHeight="1" x14ac:dyDescent="0.2">
      <c r="A16" s="22" t="s">
        <v>52</v>
      </c>
      <c r="B16" s="22"/>
      <c r="D16" s="23">
        <v>1000000</v>
      </c>
      <c r="E16" s="23"/>
      <c r="G16" s="9">
        <v>10011600000</v>
      </c>
      <c r="I16" s="9">
        <v>17269468125</v>
      </c>
      <c r="K16" s="9">
        <v>0</v>
      </c>
      <c r="M16" s="9">
        <v>0</v>
      </c>
      <c r="O16" s="9">
        <v>0</v>
      </c>
      <c r="Q16" s="9">
        <v>0</v>
      </c>
      <c r="S16" s="9">
        <v>1000000</v>
      </c>
      <c r="U16" s="9">
        <v>17030</v>
      </c>
      <c r="W16" s="9">
        <v>10011600000</v>
      </c>
      <c r="Y16" s="9">
        <v>17009776875</v>
      </c>
      <c r="AA16" s="10">
        <v>0.06</v>
      </c>
    </row>
    <row r="17" spans="1:27" ht="21.75" customHeight="1" x14ac:dyDescent="0.2">
      <c r="A17" s="22" t="s">
        <v>53</v>
      </c>
      <c r="B17" s="22"/>
      <c r="D17" s="23">
        <v>65030836</v>
      </c>
      <c r="E17" s="23"/>
      <c r="G17" s="9">
        <v>1328999968658</v>
      </c>
      <c r="I17" s="9">
        <v>1420923766600</v>
      </c>
      <c r="K17" s="9">
        <v>0</v>
      </c>
      <c r="M17" s="9">
        <v>0</v>
      </c>
      <c r="O17" s="9">
        <v>-13718680</v>
      </c>
      <c r="Q17" s="9">
        <v>300001603294.79999</v>
      </c>
      <c r="S17" s="9">
        <v>51312156</v>
      </c>
      <c r="U17" s="9">
        <v>22420.57</v>
      </c>
      <c r="W17" s="9">
        <v>1048638736795</v>
      </c>
      <c r="Y17" s="9">
        <v>1150447785448.9199</v>
      </c>
      <c r="AA17" s="10">
        <v>4.01</v>
      </c>
    </row>
    <row r="18" spans="1:27" ht="21.75" customHeight="1" x14ac:dyDescent="0.2">
      <c r="A18" s="22" t="s">
        <v>54</v>
      </c>
      <c r="B18" s="22"/>
      <c r="D18" s="23">
        <v>1000000</v>
      </c>
      <c r="E18" s="23"/>
      <c r="G18" s="9">
        <v>10011600000</v>
      </c>
      <c r="I18" s="9">
        <v>10023083437.5</v>
      </c>
      <c r="K18" s="9">
        <v>0</v>
      </c>
      <c r="M18" s="9">
        <v>0</v>
      </c>
      <c r="O18" s="9">
        <v>-1000000</v>
      </c>
      <c r="Q18" s="9">
        <v>10655866052</v>
      </c>
      <c r="S18" s="9">
        <v>0</v>
      </c>
      <c r="U18" s="9">
        <v>0</v>
      </c>
      <c r="W18" s="9">
        <v>0</v>
      </c>
      <c r="Y18" s="9">
        <v>0</v>
      </c>
      <c r="AA18" s="10">
        <v>0</v>
      </c>
    </row>
    <row r="19" spans="1:27" ht="21.75" customHeight="1" x14ac:dyDescent="0.2">
      <c r="A19" s="22" t="s">
        <v>55</v>
      </c>
      <c r="B19" s="22"/>
      <c r="D19" s="23">
        <v>2384959</v>
      </c>
      <c r="E19" s="23"/>
      <c r="G19" s="9">
        <v>28298527336</v>
      </c>
      <c r="I19" s="9">
        <v>24583549207.455002</v>
      </c>
      <c r="K19" s="9">
        <v>0</v>
      </c>
      <c r="M19" s="9">
        <v>0</v>
      </c>
      <c r="O19" s="9">
        <v>0</v>
      </c>
      <c r="Q19" s="9">
        <v>0</v>
      </c>
      <c r="S19" s="9">
        <v>2384959</v>
      </c>
      <c r="U19" s="9">
        <v>8984</v>
      </c>
      <c r="W19" s="9">
        <v>28298527336</v>
      </c>
      <c r="Y19" s="9">
        <v>21401027720.908501</v>
      </c>
      <c r="AA19" s="10">
        <v>7.0000000000000007E-2</v>
      </c>
    </row>
    <row r="20" spans="1:27" ht="21.75" customHeight="1" x14ac:dyDescent="0.2">
      <c r="A20" s="22" t="s">
        <v>56</v>
      </c>
      <c r="B20" s="22"/>
      <c r="D20" s="23">
        <v>300000</v>
      </c>
      <c r="E20" s="23"/>
      <c r="G20" s="9">
        <v>6646100544</v>
      </c>
      <c r="I20" s="9">
        <v>5601240618.75</v>
      </c>
      <c r="K20" s="9">
        <v>0</v>
      </c>
      <c r="M20" s="9">
        <v>0</v>
      </c>
      <c r="O20" s="9">
        <v>0</v>
      </c>
      <c r="Q20" s="9">
        <v>0</v>
      </c>
      <c r="S20" s="9">
        <v>300000</v>
      </c>
      <c r="U20" s="9">
        <v>17286</v>
      </c>
      <c r="W20" s="9">
        <v>6646100544</v>
      </c>
      <c r="Y20" s="9">
        <v>5179641862.5</v>
      </c>
      <c r="AA20" s="10">
        <v>0.02</v>
      </c>
    </row>
    <row r="21" spans="1:27" ht="21.75" customHeight="1" x14ac:dyDescent="0.2">
      <c r="A21" s="22" t="s">
        <v>57</v>
      </c>
      <c r="B21" s="22"/>
      <c r="D21" s="23">
        <v>2748149</v>
      </c>
      <c r="E21" s="23"/>
      <c r="G21" s="9">
        <v>83969766399</v>
      </c>
      <c r="I21" s="9">
        <v>100115703442.049</v>
      </c>
      <c r="K21" s="9">
        <v>0</v>
      </c>
      <c r="M21" s="9">
        <v>0</v>
      </c>
      <c r="O21" s="9">
        <v>0</v>
      </c>
      <c r="Q21" s="9">
        <v>0</v>
      </c>
      <c r="S21" s="9">
        <v>2748149</v>
      </c>
      <c r="U21" s="9">
        <v>36861</v>
      </c>
      <c r="W21" s="9">
        <v>83969766399</v>
      </c>
      <c r="Y21" s="9">
        <v>101177960864.653</v>
      </c>
      <c r="AA21" s="10">
        <v>0.35</v>
      </c>
    </row>
    <row r="22" spans="1:27" ht="21.75" customHeight="1" x14ac:dyDescent="0.2">
      <c r="A22" s="22" t="s">
        <v>58</v>
      </c>
      <c r="B22" s="22"/>
      <c r="D22" s="23">
        <v>500000</v>
      </c>
      <c r="E22" s="23"/>
      <c r="G22" s="9">
        <v>10572750178</v>
      </c>
      <c r="I22" s="9">
        <v>10092001500</v>
      </c>
      <c r="K22" s="9">
        <v>0</v>
      </c>
      <c r="M22" s="9">
        <v>0</v>
      </c>
      <c r="O22" s="9">
        <v>0</v>
      </c>
      <c r="Q22" s="9">
        <v>0</v>
      </c>
      <c r="S22" s="9">
        <v>500000</v>
      </c>
      <c r="U22" s="9">
        <v>19800</v>
      </c>
      <c r="W22" s="9">
        <v>10572750178</v>
      </c>
      <c r="Y22" s="9">
        <v>9888243750</v>
      </c>
      <c r="AA22" s="10">
        <v>0.03</v>
      </c>
    </row>
    <row r="23" spans="1:27" ht="21.75" customHeight="1" x14ac:dyDescent="0.2">
      <c r="A23" s="22" t="s">
        <v>59</v>
      </c>
      <c r="B23" s="22"/>
      <c r="D23" s="23">
        <v>1000000</v>
      </c>
      <c r="E23" s="23"/>
      <c r="G23" s="9">
        <v>13749931435</v>
      </c>
      <c r="I23" s="9">
        <v>12095619375</v>
      </c>
      <c r="K23" s="9">
        <v>0</v>
      </c>
      <c r="M23" s="9">
        <v>0</v>
      </c>
      <c r="O23" s="9">
        <v>0</v>
      </c>
      <c r="Q23" s="9">
        <v>0</v>
      </c>
      <c r="S23" s="9">
        <v>1000000</v>
      </c>
      <c r="U23" s="9">
        <v>12059</v>
      </c>
      <c r="W23" s="9">
        <v>13749931435</v>
      </c>
      <c r="Y23" s="9">
        <v>12044679937.5</v>
      </c>
      <c r="AA23" s="10">
        <v>0.04</v>
      </c>
    </row>
    <row r="24" spans="1:27" ht="21.75" customHeight="1" x14ac:dyDescent="0.2">
      <c r="A24" s="22" t="s">
        <v>60</v>
      </c>
      <c r="B24" s="22"/>
      <c r="D24" s="23">
        <v>2400000</v>
      </c>
      <c r="E24" s="23"/>
      <c r="G24" s="9">
        <v>35239230126</v>
      </c>
      <c r="I24" s="9">
        <v>34190550450</v>
      </c>
      <c r="K24" s="9">
        <v>0</v>
      </c>
      <c r="M24" s="9">
        <v>0</v>
      </c>
      <c r="O24" s="9">
        <v>0</v>
      </c>
      <c r="Q24" s="9">
        <v>0</v>
      </c>
      <c r="S24" s="9">
        <v>2400000</v>
      </c>
      <c r="U24" s="9">
        <v>13350</v>
      </c>
      <c r="W24" s="9">
        <v>35239230126</v>
      </c>
      <c r="Y24" s="9">
        <v>32001952500</v>
      </c>
      <c r="AA24" s="10">
        <v>0.11</v>
      </c>
    </row>
    <row r="25" spans="1:27" ht="21.75" customHeight="1" x14ac:dyDescent="0.2">
      <c r="A25" s="22" t="s">
        <v>61</v>
      </c>
      <c r="B25" s="22"/>
      <c r="D25" s="23">
        <v>1724881</v>
      </c>
      <c r="E25" s="23"/>
      <c r="G25" s="9">
        <v>19999995195</v>
      </c>
      <c r="I25" s="9">
        <v>29564460340</v>
      </c>
      <c r="K25" s="9">
        <v>0</v>
      </c>
      <c r="M25" s="9">
        <v>0</v>
      </c>
      <c r="O25" s="9">
        <v>0</v>
      </c>
      <c r="Q25" s="9">
        <v>0</v>
      </c>
      <c r="S25" s="9">
        <v>1724881</v>
      </c>
      <c r="U25" s="9">
        <v>17746</v>
      </c>
      <c r="W25" s="9">
        <v>19999995195</v>
      </c>
      <c r="Y25" s="9">
        <v>30609738226</v>
      </c>
      <c r="AA25" s="10">
        <v>0.11</v>
      </c>
    </row>
    <row r="26" spans="1:27" ht="21.75" customHeight="1" x14ac:dyDescent="0.2">
      <c r="A26" s="22" t="s">
        <v>62</v>
      </c>
      <c r="B26" s="22"/>
      <c r="D26" s="23">
        <v>156312</v>
      </c>
      <c r="E26" s="23"/>
      <c r="G26" s="9">
        <v>99999684128</v>
      </c>
      <c r="I26" s="9">
        <v>143193495400</v>
      </c>
      <c r="K26" s="9">
        <v>0</v>
      </c>
      <c r="M26" s="9">
        <v>0</v>
      </c>
      <c r="O26" s="9">
        <v>0</v>
      </c>
      <c r="Q26" s="9">
        <v>0</v>
      </c>
      <c r="S26" s="9">
        <v>156312</v>
      </c>
      <c r="U26" s="9">
        <v>929314</v>
      </c>
      <c r="W26" s="9">
        <v>99999684128</v>
      </c>
      <c r="Y26" s="9">
        <v>145262909968</v>
      </c>
      <c r="AA26" s="10">
        <v>0.51</v>
      </c>
    </row>
    <row r="27" spans="1:27" ht="21.75" customHeight="1" x14ac:dyDescent="0.2">
      <c r="A27" s="24" t="s">
        <v>63</v>
      </c>
      <c r="B27" s="24"/>
      <c r="D27" s="25">
        <v>89441</v>
      </c>
      <c r="E27" s="25"/>
      <c r="G27" s="13">
        <v>89999287933</v>
      </c>
      <c r="I27" s="13">
        <v>114888037792</v>
      </c>
      <c r="K27" s="13">
        <v>0</v>
      </c>
      <c r="M27" s="13">
        <v>0</v>
      </c>
      <c r="O27" s="13">
        <v>0</v>
      </c>
      <c r="Q27" s="13">
        <v>0</v>
      </c>
      <c r="S27" s="13">
        <v>89441</v>
      </c>
      <c r="U27" s="13">
        <v>1310331</v>
      </c>
      <c r="W27" s="13">
        <v>89999287933</v>
      </c>
      <c r="Y27" s="13">
        <v>117197314971</v>
      </c>
      <c r="AA27" s="14">
        <v>0.41</v>
      </c>
    </row>
    <row r="28" spans="1:27" ht="21.75" customHeight="1" x14ac:dyDescent="0.2">
      <c r="A28" s="26" t="s">
        <v>35</v>
      </c>
      <c r="B28" s="26"/>
      <c r="D28" s="32">
        <v>340482826</v>
      </c>
      <c r="E28" s="32"/>
      <c r="G28" s="16">
        <v>5189333007523</v>
      </c>
      <c r="I28" s="16">
        <v>5788536588632.3203</v>
      </c>
      <c r="K28" s="16">
        <v>0</v>
      </c>
      <c r="M28" s="16">
        <v>0</v>
      </c>
      <c r="O28" s="16">
        <v>-55641908</v>
      </c>
      <c r="Q28" s="16">
        <v>810644373617.83997</v>
      </c>
      <c r="S28" s="16">
        <v>284840918</v>
      </c>
      <c r="U28" s="16"/>
      <c r="W28" s="16">
        <v>4461660480223</v>
      </c>
      <c r="Y28" s="16">
        <v>5075785853747.7998</v>
      </c>
      <c r="AA28" s="17">
        <v>17.71</v>
      </c>
    </row>
  </sheetData>
  <mergeCells count="51">
    <mergeCell ref="A1:AA1"/>
    <mergeCell ref="A2:AA2"/>
    <mergeCell ref="A3:AA3"/>
    <mergeCell ref="B5:AA5"/>
    <mergeCell ref="E6:I6"/>
    <mergeCell ref="K6:Q6"/>
    <mergeCell ref="S6:AA6"/>
    <mergeCell ref="K7:M7"/>
    <mergeCell ref="O7:Q7"/>
    <mergeCell ref="A8:B8"/>
    <mergeCell ref="D8:E8"/>
    <mergeCell ref="A9:B9"/>
    <mergeCell ref="D9:E9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  <mergeCell ref="A22:B22"/>
    <mergeCell ref="D22:E22"/>
    <mergeCell ref="A23:B23"/>
    <mergeCell ref="D23:E23"/>
    <mergeCell ref="A24:B24"/>
    <mergeCell ref="D24:E24"/>
    <mergeCell ref="A28:B28"/>
    <mergeCell ref="D28:E28"/>
    <mergeCell ref="A25:B25"/>
    <mergeCell ref="D25:E25"/>
    <mergeCell ref="A26:B26"/>
    <mergeCell ref="D26:E26"/>
    <mergeCell ref="A27:B27"/>
    <mergeCell ref="D27:E27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33"/>
  <sheetViews>
    <sheetView rightToLeft="1" topLeftCell="A13" workbookViewId="0">
      <selection sqref="A1:AL1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7.85546875" bestFit="1" customWidth="1"/>
    <col min="19" max="19" width="1.28515625" customWidth="1"/>
    <col min="20" max="20" width="17.85546875" bestFit="1" customWidth="1"/>
    <col min="21" max="21" width="1.28515625" customWidth="1"/>
    <col min="22" max="22" width="13" customWidth="1"/>
    <col min="23" max="23" width="1.28515625" customWidth="1"/>
    <col min="24" max="24" width="17.85546875" bestFit="1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</row>
    <row r="2" spans="1:38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</row>
    <row r="3" spans="1:3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</row>
    <row r="4" spans="1:38" ht="14.45" customHeight="1" x14ac:dyDescent="0.2"/>
    <row r="5" spans="1:38" ht="14.45" customHeight="1" x14ac:dyDescent="0.2">
      <c r="A5" s="1" t="s">
        <v>64</v>
      </c>
      <c r="B5" s="31" t="s">
        <v>65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</row>
    <row r="6" spans="1:38" ht="14.45" customHeight="1" x14ac:dyDescent="0.2">
      <c r="A6" s="27" t="s">
        <v>66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 t="s">
        <v>7</v>
      </c>
      <c r="Q6" s="27"/>
      <c r="R6" s="27"/>
      <c r="S6" s="27"/>
      <c r="T6" s="27"/>
      <c r="V6" s="27" t="s">
        <v>8</v>
      </c>
      <c r="W6" s="27"/>
      <c r="X6" s="27"/>
      <c r="Y6" s="27"/>
      <c r="Z6" s="27"/>
      <c r="AA6" s="27"/>
      <c r="AB6" s="27"/>
      <c r="AD6" s="27" t="s">
        <v>9</v>
      </c>
      <c r="AE6" s="27"/>
      <c r="AF6" s="27"/>
      <c r="AG6" s="27"/>
      <c r="AH6" s="27"/>
      <c r="AI6" s="27"/>
      <c r="AJ6" s="27"/>
      <c r="AK6" s="27"/>
      <c r="AL6" s="27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30" t="s">
        <v>10</v>
      </c>
      <c r="W7" s="30"/>
      <c r="X7" s="30"/>
      <c r="Y7" s="3"/>
      <c r="Z7" s="30" t="s">
        <v>11</v>
      </c>
      <c r="AA7" s="30"/>
      <c r="AB7" s="30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27" t="s">
        <v>67</v>
      </c>
      <c r="B8" s="27"/>
      <c r="D8" s="2" t="s">
        <v>68</v>
      </c>
      <c r="F8" s="2" t="s">
        <v>69</v>
      </c>
      <c r="H8" s="2" t="s">
        <v>70</v>
      </c>
      <c r="J8" s="2" t="s">
        <v>71</v>
      </c>
      <c r="L8" s="2" t="s">
        <v>72</v>
      </c>
      <c r="N8" s="2" t="s">
        <v>37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 x14ac:dyDescent="0.2">
      <c r="A9" s="28" t="s">
        <v>73</v>
      </c>
      <c r="B9" s="28"/>
      <c r="D9" s="5" t="s">
        <v>74</v>
      </c>
      <c r="F9" s="5" t="s">
        <v>74</v>
      </c>
      <c r="H9" s="5" t="s">
        <v>75</v>
      </c>
      <c r="J9" s="5" t="s">
        <v>76</v>
      </c>
      <c r="L9" s="7">
        <v>0</v>
      </c>
      <c r="N9" s="7">
        <v>0</v>
      </c>
      <c r="P9" s="6">
        <v>90000</v>
      </c>
      <c r="R9" s="6">
        <v>51129265500</v>
      </c>
      <c r="T9" s="6">
        <v>55602720180</v>
      </c>
      <c r="V9" s="6">
        <v>0</v>
      </c>
      <c r="X9" s="6">
        <v>0</v>
      </c>
      <c r="Z9" s="6">
        <v>0</v>
      </c>
      <c r="AB9" s="6">
        <v>0</v>
      </c>
      <c r="AD9" s="6">
        <v>90000</v>
      </c>
      <c r="AF9" s="6">
        <v>635000</v>
      </c>
      <c r="AH9" s="6">
        <v>51129265500</v>
      </c>
      <c r="AJ9" s="6">
        <v>57139641562</v>
      </c>
      <c r="AL9" s="7">
        <v>0.2</v>
      </c>
    </row>
    <row r="10" spans="1:38" ht="21.75" customHeight="1" x14ac:dyDescent="0.2">
      <c r="A10" s="22" t="s">
        <v>77</v>
      </c>
      <c r="B10" s="22"/>
      <c r="D10" s="8" t="s">
        <v>74</v>
      </c>
      <c r="F10" s="8" t="s">
        <v>74</v>
      </c>
      <c r="H10" s="8" t="s">
        <v>78</v>
      </c>
      <c r="J10" s="8" t="s">
        <v>79</v>
      </c>
      <c r="L10" s="10">
        <v>0</v>
      </c>
      <c r="N10" s="10">
        <v>0</v>
      </c>
      <c r="P10" s="9">
        <v>534500</v>
      </c>
      <c r="R10" s="9">
        <v>330294461931</v>
      </c>
      <c r="T10" s="9">
        <v>486215992375</v>
      </c>
      <c r="V10" s="9">
        <v>0</v>
      </c>
      <c r="X10" s="9">
        <v>0</v>
      </c>
      <c r="Z10" s="9">
        <v>0</v>
      </c>
      <c r="AB10" s="9">
        <v>0</v>
      </c>
      <c r="AD10" s="9">
        <v>534500</v>
      </c>
      <c r="AF10" s="9">
        <v>930640</v>
      </c>
      <c r="AH10" s="9">
        <v>330294461931</v>
      </c>
      <c r="AJ10" s="9">
        <v>497336921341</v>
      </c>
      <c r="AL10" s="10">
        <v>1.74</v>
      </c>
    </row>
    <row r="11" spans="1:38" ht="21.75" customHeight="1" x14ac:dyDescent="0.2">
      <c r="A11" s="22" t="s">
        <v>80</v>
      </c>
      <c r="B11" s="22"/>
      <c r="D11" s="8" t="s">
        <v>74</v>
      </c>
      <c r="F11" s="8" t="s">
        <v>74</v>
      </c>
      <c r="H11" s="8" t="s">
        <v>81</v>
      </c>
      <c r="J11" s="8" t="s">
        <v>82</v>
      </c>
      <c r="L11" s="10">
        <v>0</v>
      </c>
      <c r="N11" s="10">
        <v>0</v>
      </c>
      <c r="P11" s="9">
        <v>368100</v>
      </c>
      <c r="R11" s="9">
        <v>237458140138</v>
      </c>
      <c r="T11" s="9">
        <v>320317766879</v>
      </c>
      <c r="V11" s="9">
        <v>0</v>
      </c>
      <c r="X11" s="9">
        <v>0</v>
      </c>
      <c r="Z11" s="9">
        <v>0</v>
      </c>
      <c r="AB11" s="9">
        <v>0</v>
      </c>
      <c r="AD11" s="9">
        <v>368100</v>
      </c>
      <c r="AF11" s="9">
        <v>889900</v>
      </c>
      <c r="AH11" s="9">
        <v>237458140138</v>
      </c>
      <c r="AJ11" s="9">
        <v>327512817540</v>
      </c>
      <c r="AL11" s="10">
        <v>1.1399999999999999</v>
      </c>
    </row>
    <row r="12" spans="1:38" ht="21.75" customHeight="1" x14ac:dyDescent="0.2">
      <c r="A12" s="22" t="s">
        <v>83</v>
      </c>
      <c r="B12" s="22"/>
      <c r="D12" s="8" t="s">
        <v>74</v>
      </c>
      <c r="F12" s="8" t="s">
        <v>74</v>
      </c>
      <c r="H12" s="8" t="s">
        <v>84</v>
      </c>
      <c r="J12" s="8" t="s">
        <v>85</v>
      </c>
      <c r="L12" s="10">
        <v>0</v>
      </c>
      <c r="N12" s="10">
        <v>0</v>
      </c>
      <c r="P12" s="9">
        <v>119500</v>
      </c>
      <c r="R12" s="9">
        <v>64362413560</v>
      </c>
      <c r="T12" s="9">
        <v>81185532454</v>
      </c>
      <c r="V12" s="9">
        <v>0</v>
      </c>
      <c r="X12" s="9">
        <v>0</v>
      </c>
      <c r="Z12" s="9">
        <v>0</v>
      </c>
      <c r="AB12" s="9">
        <v>0</v>
      </c>
      <c r="AD12" s="9">
        <v>119500</v>
      </c>
      <c r="AF12" s="9">
        <v>690380</v>
      </c>
      <c r="AH12" s="9">
        <v>64362413560</v>
      </c>
      <c r="AJ12" s="9">
        <v>82485456800</v>
      </c>
      <c r="AL12" s="10">
        <v>0.28999999999999998</v>
      </c>
    </row>
    <row r="13" spans="1:38" ht="21.75" customHeight="1" x14ac:dyDescent="0.2">
      <c r="A13" s="22" t="s">
        <v>86</v>
      </c>
      <c r="B13" s="22"/>
      <c r="D13" s="8" t="s">
        <v>74</v>
      </c>
      <c r="F13" s="8" t="s">
        <v>74</v>
      </c>
      <c r="H13" s="8" t="s">
        <v>87</v>
      </c>
      <c r="J13" s="8" t="s">
        <v>88</v>
      </c>
      <c r="L13" s="10">
        <v>0</v>
      </c>
      <c r="N13" s="10">
        <v>0</v>
      </c>
      <c r="P13" s="9">
        <v>268800</v>
      </c>
      <c r="R13" s="9">
        <v>163813798838</v>
      </c>
      <c r="T13" s="9">
        <v>212595700044</v>
      </c>
      <c r="V13" s="9">
        <v>0</v>
      </c>
      <c r="X13" s="9">
        <v>0</v>
      </c>
      <c r="Z13" s="9">
        <v>0</v>
      </c>
      <c r="AB13" s="9">
        <v>0</v>
      </c>
      <c r="AD13" s="9">
        <v>268800</v>
      </c>
      <c r="AF13" s="9">
        <v>809910</v>
      </c>
      <c r="AH13" s="9">
        <v>163813798838</v>
      </c>
      <c r="AJ13" s="9">
        <v>217664349184</v>
      </c>
      <c r="AL13" s="10">
        <v>0.76</v>
      </c>
    </row>
    <row r="14" spans="1:38" ht="21.75" customHeight="1" x14ac:dyDescent="0.2">
      <c r="A14" s="22" t="s">
        <v>89</v>
      </c>
      <c r="B14" s="22"/>
      <c r="D14" s="8" t="s">
        <v>74</v>
      </c>
      <c r="F14" s="8" t="s">
        <v>74</v>
      </c>
      <c r="H14" s="8" t="s">
        <v>90</v>
      </c>
      <c r="J14" s="8" t="s">
        <v>91</v>
      </c>
      <c r="L14" s="10">
        <v>0</v>
      </c>
      <c r="N14" s="10">
        <v>0</v>
      </c>
      <c r="P14" s="9">
        <v>51903</v>
      </c>
      <c r="R14" s="9">
        <v>34756093648</v>
      </c>
      <c r="T14" s="9">
        <v>43174431155</v>
      </c>
      <c r="V14" s="9">
        <v>0</v>
      </c>
      <c r="X14" s="9">
        <v>0</v>
      </c>
      <c r="Z14" s="9">
        <v>0</v>
      </c>
      <c r="AB14" s="9">
        <v>0</v>
      </c>
      <c r="AD14" s="9">
        <v>51903</v>
      </c>
      <c r="AF14" s="9">
        <v>850990</v>
      </c>
      <c r="AH14" s="9">
        <v>34756093648</v>
      </c>
      <c r="AJ14" s="9">
        <v>44160928350</v>
      </c>
      <c r="AL14" s="10">
        <v>0.15</v>
      </c>
    </row>
    <row r="15" spans="1:38" ht="21.75" customHeight="1" x14ac:dyDescent="0.2">
      <c r="A15" s="22" t="s">
        <v>92</v>
      </c>
      <c r="B15" s="22"/>
      <c r="D15" s="8" t="s">
        <v>74</v>
      </c>
      <c r="F15" s="8" t="s">
        <v>74</v>
      </c>
      <c r="H15" s="8" t="s">
        <v>93</v>
      </c>
      <c r="J15" s="8" t="s">
        <v>94</v>
      </c>
      <c r="L15" s="10">
        <v>0</v>
      </c>
      <c r="N15" s="10">
        <v>0</v>
      </c>
      <c r="P15" s="9">
        <v>28400</v>
      </c>
      <c r="R15" s="9">
        <v>17663726940</v>
      </c>
      <c r="T15" s="9">
        <v>23371803092</v>
      </c>
      <c r="V15" s="9">
        <v>0</v>
      </c>
      <c r="X15" s="9">
        <v>0</v>
      </c>
      <c r="Z15" s="9">
        <v>0</v>
      </c>
      <c r="AB15" s="9">
        <v>0</v>
      </c>
      <c r="AD15" s="9">
        <v>28400</v>
      </c>
      <c r="AF15" s="9">
        <v>855000</v>
      </c>
      <c r="AH15" s="9">
        <v>17663726940</v>
      </c>
      <c r="AJ15" s="9">
        <v>24277598887</v>
      </c>
      <c r="AL15" s="10">
        <v>0.08</v>
      </c>
    </row>
    <row r="16" spans="1:38" ht="21.75" customHeight="1" x14ac:dyDescent="0.2">
      <c r="A16" s="22" t="s">
        <v>95</v>
      </c>
      <c r="B16" s="22"/>
      <c r="D16" s="8" t="s">
        <v>74</v>
      </c>
      <c r="F16" s="8" t="s">
        <v>74</v>
      </c>
      <c r="H16" s="8" t="s">
        <v>96</v>
      </c>
      <c r="J16" s="8" t="s">
        <v>97</v>
      </c>
      <c r="L16" s="10">
        <v>18</v>
      </c>
      <c r="N16" s="10">
        <v>18</v>
      </c>
      <c r="P16" s="9">
        <v>117794</v>
      </c>
      <c r="R16" s="9">
        <v>117812850162</v>
      </c>
      <c r="T16" s="9">
        <v>117772649837</v>
      </c>
      <c r="V16" s="9">
        <v>0</v>
      </c>
      <c r="X16" s="9">
        <v>0</v>
      </c>
      <c r="Z16" s="9">
        <v>0</v>
      </c>
      <c r="AB16" s="9">
        <v>0</v>
      </c>
      <c r="AD16" s="9">
        <v>117794</v>
      </c>
      <c r="AF16" s="9">
        <v>1000000</v>
      </c>
      <c r="AH16" s="9">
        <v>117812850162</v>
      </c>
      <c r="AJ16" s="9">
        <v>117772649837</v>
      </c>
      <c r="AL16" s="10">
        <v>0.41</v>
      </c>
    </row>
    <row r="17" spans="1:38" ht="21.75" customHeight="1" x14ac:dyDescent="0.2">
      <c r="A17" s="22" t="s">
        <v>98</v>
      </c>
      <c r="B17" s="22"/>
      <c r="D17" s="8" t="s">
        <v>74</v>
      </c>
      <c r="F17" s="8" t="s">
        <v>74</v>
      </c>
      <c r="H17" s="8" t="s">
        <v>99</v>
      </c>
      <c r="J17" s="8" t="s">
        <v>100</v>
      </c>
      <c r="L17" s="10">
        <v>18</v>
      </c>
      <c r="N17" s="10">
        <v>18</v>
      </c>
      <c r="P17" s="9">
        <v>6856</v>
      </c>
      <c r="R17" s="9">
        <v>6475294233</v>
      </c>
      <c r="T17" s="9">
        <v>6649114629</v>
      </c>
      <c r="V17" s="9">
        <v>0</v>
      </c>
      <c r="X17" s="9">
        <v>0</v>
      </c>
      <c r="Z17" s="9">
        <v>0</v>
      </c>
      <c r="AB17" s="9">
        <v>0</v>
      </c>
      <c r="AD17" s="9">
        <v>6856</v>
      </c>
      <c r="AF17" s="9">
        <v>970000</v>
      </c>
      <c r="AH17" s="9">
        <v>6475294233</v>
      </c>
      <c r="AJ17" s="9">
        <v>6649114629</v>
      </c>
      <c r="AL17" s="10">
        <v>0.02</v>
      </c>
    </row>
    <row r="18" spans="1:38" ht="21.75" customHeight="1" x14ac:dyDescent="0.2">
      <c r="A18" s="22" t="s">
        <v>101</v>
      </c>
      <c r="B18" s="22"/>
      <c r="D18" s="8" t="s">
        <v>74</v>
      </c>
      <c r="F18" s="8" t="s">
        <v>74</v>
      </c>
      <c r="H18" s="8" t="s">
        <v>102</v>
      </c>
      <c r="J18" s="8" t="s">
        <v>103</v>
      </c>
      <c r="L18" s="10">
        <v>23</v>
      </c>
      <c r="N18" s="10">
        <v>23</v>
      </c>
      <c r="P18" s="9">
        <v>500000</v>
      </c>
      <c r="R18" s="9">
        <v>483622610775</v>
      </c>
      <c r="T18" s="9">
        <v>532448976128</v>
      </c>
      <c r="V18" s="9">
        <v>0</v>
      </c>
      <c r="X18" s="9">
        <v>0</v>
      </c>
      <c r="Z18" s="9">
        <v>0</v>
      </c>
      <c r="AB18" s="9">
        <v>0</v>
      </c>
      <c r="AD18" s="9">
        <v>500000</v>
      </c>
      <c r="AF18" s="9">
        <v>1083908</v>
      </c>
      <c r="AH18" s="9">
        <v>483622610775</v>
      </c>
      <c r="AJ18" s="9">
        <v>541855770837</v>
      </c>
      <c r="AL18" s="10">
        <v>1.89</v>
      </c>
    </row>
    <row r="19" spans="1:38" ht="21.75" customHeight="1" x14ac:dyDescent="0.2">
      <c r="A19" s="22" t="s">
        <v>104</v>
      </c>
      <c r="B19" s="22"/>
      <c r="D19" s="8" t="s">
        <v>74</v>
      </c>
      <c r="F19" s="8" t="s">
        <v>74</v>
      </c>
      <c r="H19" s="8" t="s">
        <v>105</v>
      </c>
      <c r="J19" s="8" t="s">
        <v>106</v>
      </c>
      <c r="L19" s="10">
        <v>23</v>
      </c>
      <c r="N19" s="10">
        <v>23</v>
      </c>
      <c r="P19" s="9">
        <v>400000</v>
      </c>
      <c r="R19" s="9">
        <v>400020000000</v>
      </c>
      <c r="T19" s="9">
        <v>408861880350</v>
      </c>
      <c r="V19" s="9">
        <v>0</v>
      </c>
      <c r="X19" s="9">
        <v>0</v>
      </c>
      <c r="Z19" s="9">
        <v>0</v>
      </c>
      <c r="AB19" s="9">
        <v>0</v>
      </c>
      <c r="AD19" s="9">
        <v>400000</v>
      </c>
      <c r="AF19" s="9">
        <v>1100000</v>
      </c>
      <c r="AH19" s="9">
        <v>400020000000</v>
      </c>
      <c r="AJ19" s="9">
        <v>439920250000</v>
      </c>
      <c r="AL19" s="10">
        <v>1.54</v>
      </c>
    </row>
    <row r="20" spans="1:38" ht="21.75" customHeight="1" x14ac:dyDescent="0.2">
      <c r="A20" s="22" t="s">
        <v>107</v>
      </c>
      <c r="B20" s="22"/>
      <c r="D20" s="8" t="s">
        <v>74</v>
      </c>
      <c r="F20" s="8" t="s">
        <v>74</v>
      </c>
      <c r="H20" s="8" t="s">
        <v>108</v>
      </c>
      <c r="J20" s="8" t="s">
        <v>109</v>
      </c>
      <c r="L20" s="10">
        <v>18</v>
      </c>
      <c r="N20" s="10">
        <v>18</v>
      </c>
      <c r="P20" s="9">
        <v>178727</v>
      </c>
      <c r="R20" s="9">
        <v>178756894268</v>
      </c>
      <c r="T20" s="9">
        <v>178694605731</v>
      </c>
      <c r="V20" s="9">
        <v>0</v>
      </c>
      <c r="X20" s="9">
        <v>0</v>
      </c>
      <c r="Z20" s="9">
        <v>0</v>
      </c>
      <c r="AB20" s="9">
        <v>0</v>
      </c>
      <c r="AD20" s="9">
        <v>178727</v>
      </c>
      <c r="AF20" s="9">
        <v>1100000</v>
      </c>
      <c r="AH20" s="9">
        <v>178756894268</v>
      </c>
      <c r="AJ20" s="9">
        <v>196564066304</v>
      </c>
      <c r="AL20" s="10">
        <v>0.69</v>
      </c>
    </row>
    <row r="21" spans="1:38" ht="21.75" customHeight="1" x14ac:dyDescent="0.2">
      <c r="A21" s="22" t="s">
        <v>110</v>
      </c>
      <c r="B21" s="22"/>
      <c r="D21" s="8" t="s">
        <v>74</v>
      </c>
      <c r="F21" s="8" t="s">
        <v>74</v>
      </c>
      <c r="H21" s="8" t="s">
        <v>111</v>
      </c>
      <c r="J21" s="8" t="s">
        <v>112</v>
      </c>
      <c r="L21" s="10">
        <v>23</v>
      </c>
      <c r="N21" s="10">
        <v>23</v>
      </c>
      <c r="P21" s="9">
        <v>300000</v>
      </c>
      <c r="R21" s="9">
        <v>300000000000</v>
      </c>
      <c r="T21" s="9">
        <v>299945625000</v>
      </c>
      <c r="V21" s="9">
        <v>0</v>
      </c>
      <c r="X21" s="9">
        <v>0</v>
      </c>
      <c r="Z21" s="9">
        <v>0</v>
      </c>
      <c r="AB21" s="9">
        <v>0</v>
      </c>
      <c r="AD21" s="9">
        <v>300000</v>
      </c>
      <c r="AF21" s="9">
        <v>1100000</v>
      </c>
      <c r="AH21" s="9">
        <v>300000000000</v>
      </c>
      <c r="AJ21" s="9">
        <v>329940187500</v>
      </c>
      <c r="AL21" s="10">
        <v>1.1499999999999999</v>
      </c>
    </row>
    <row r="22" spans="1:38" ht="21.75" customHeight="1" x14ac:dyDescent="0.2">
      <c r="A22" s="22" t="s">
        <v>113</v>
      </c>
      <c r="B22" s="22"/>
      <c r="D22" s="8" t="s">
        <v>74</v>
      </c>
      <c r="F22" s="8" t="s">
        <v>74</v>
      </c>
      <c r="H22" s="8" t="s">
        <v>114</v>
      </c>
      <c r="J22" s="8" t="s">
        <v>115</v>
      </c>
      <c r="L22" s="10">
        <v>23</v>
      </c>
      <c r="N22" s="10">
        <v>23</v>
      </c>
      <c r="P22" s="9">
        <v>2107459</v>
      </c>
      <c r="R22" s="9">
        <v>1999999665590</v>
      </c>
      <c r="T22" s="9">
        <v>1899529936285</v>
      </c>
      <c r="V22" s="9">
        <v>0</v>
      </c>
      <c r="X22" s="9">
        <v>0</v>
      </c>
      <c r="Z22" s="9">
        <v>0</v>
      </c>
      <c r="AB22" s="9">
        <v>0</v>
      </c>
      <c r="AD22" s="9">
        <v>2107459</v>
      </c>
      <c r="AF22" s="9">
        <v>903920</v>
      </c>
      <c r="AH22" s="9">
        <v>1999999665590</v>
      </c>
      <c r="AJ22" s="9">
        <v>1904629062681</v>
      </c>
      <c r="AL22" s="10">
        <v>6.65</v>
      </c>
    </row>
    <row r="23" spans="1:38" ht="21.75" customHeight="1" x14ac:dyDescent="0.2">
      <c r="A23" s="22" t="s">
        <v>116</v>
      </c>
      <c r="B23" s="22"/>
      <c r="D23" s="8" t="s">
        <v>74</v>
      </c>
      <c r="F23" s="8" t="s">
        <v>74</v>
      </c>
      <c r="H23" s="8" t="s">
        <v>117</v>
      </c>
      <c r="J23" s="8" t="s">
        <v>118</v>
      </c>
      <c r="L23" s="10">
        <v>18</v>
      </c>
      <c r="N23" s="10">
        <v>18</v>
      </c>
      <c r="P23" s="9">
        <v>10690</v>
      </c>
      <c r="R23" s="9">
        <v>9998351571</v>
      </c>
      <c r="T23" s="9">
        <v>10207099627</v>
      </c>
      <c r="V23" s="9">
        <v>0</v>
      </c>
      <c r="X23" s="9">
        <v>0</v>
      </c>
      <c r="Z23" s="9">
        <v>0</v>
      </c>
      <c r="AB23" s="9">
        <v>0</v>
      </c>
      <c r="AD23" s="9">
        <v>10690</v>
      </c>
      <c r="AF23" s="9">
        <v>967600</v>
      </c>
      <c r="AH23" s="9">
        <v>9998351571</v>
      </c>
      <c r="AJ23" s="9">
        <v>10341769214</v>
      </c>
      <c r="AL23" s="10">
        <v>0.04</v>
      </c>
    </row>
    <row r="24" spans="1:38" ht="21.75" customHeight="1" x14ac:dyDescent="0.2">
      <c r="A24" s="22" t="s">
        <v>119</v>
      </c>
      <c r="B24" s="22"/>
      <c r="D24" s="8" t="s">
        <v>74</v>
      </c>
      <c r="F24" s="8" t="s">
        <v>74</v>
      </c>
      <c r="H24" s="8" t="s">
        <v>120</v>
      </c>
      <c r="J24" s="8" t="s">
        <v>121</v>
      </c>
      <c r="L24" s="10">
        <v>18</v>
      </c>
      <c r="N24" s="10">
        <v>18</v>
      </c>
      <c r="P24" s="9">
        <v>10000</v>
      </c>
      <c r="R24" s="9">
        <v>8401522500</v>
      </c>
      <c r="T24" s="9">
        <v>9563766253</v>
      </c>
      <c r="V24" s="9">
        <v>0</v>
      </c>
      <c r="X24" s="9">
        <v>0</v>
      </c>
      <c r="Z24" s="9">
        <v>0</v>
      </c>
      <c r="AB24" s="9">
        <v>0</v>
      </c>
      <c r="AD24" s="9">
        <v>10000</v>
      </c>
      <c r="AF24" s="9">
        <v>960550</v>
      </c>
      <c r="AH24" s="9">
        <v>8401522500</v>
      </c>
      <c r="AJ24" s="9">
        <v>9603759003</v>
      </c>
      <c r="AL24" s="10">
        <v>0.03</v>
      </c>
    </row>
    <row r="25" spans="1:38" ht="21.75" customHeight="1" x14ac:dyDescent="0.2">
      <c r="A25" s="22" t="s">
        <v>122</v>
      </c>
      <c r="B25" s="22"/>
      <c r="D25" s="8" t="s">
        <v>74</v>
      </c>
      <c r="F25" s="8" t="s">
        <v>74</v>
      </c>
      <c r="H25" s="8" t="s">
        <v>123</v>
      </c>
      <c r="J25" s="8" t="s">
        <v>124</v>
      </c>
      <c r="L25" s="10">
        <v>18</v>
      </c>
      <c r="N25" s="10">
        <v>18</v>
      </c>
      <c r="P25" s="9">
        <v>10000</v>
      </c>
      <c r="R25" s="9">
        <v>8301504374</v>
      </c>
      <c r="T25" s="9">
        <v>9339606889</v>
      </c>
      <c r="V25" s="9">
        <v>0</v>
      </c>
      <c r="X25" s="9">
        <v>0</v>
      </c>
      <c r="Z25" s="9">
        <v>0</v>
      </c>
      <c r="AB25" s="9">
        <v>0</v>
      </c>
      <c r="AD25" s="9">
        <v>10000</v>
      </c>
      <c r="AF25" s="9">
        <v>955270</v>
      </c>
      <c r="AH25" s="9">
        <v>8301504374</v>
      </c>
      <c r="AJ25" s="9">
        <v>9550968573</v>
      </c>
      <c r="AL25" s="10">
        <v>0.03</v>
      </c>
    </row>
    <row r="26" spans="1:38" ht="21.75" customHeight="1" x14ac:dyDescent="0.2">
      <c r="A26" s="22" t="s">
        <v>125</v>
      </c>
      <c r="B26" s="22"/>
      <c r="D26" s="8" t="s">
        <v>74</v>
      </c>
      <c r="F26" s="8" t="s">
        <v>74</v>
      </c>
      <c r="H26" s="8" t="s">
        <v>126</v>
      </c>
      <c r="J26" s="8" t="s">
        <v>118</v>
      </c>
      <c r="L26" s="10">
        <v>20.5</v>
      </c>
      <c r="N26" s="10">
        <v>20.5</v>
      </c>
      <c r="P26" s="9">
        <v>250000</v>
      </c>
      <c r="R26" s="9">
        <v>238425000000</v>
      </c>
      <c r="T26" s="9">
        <v>241116289750</v>
      </c>
      <c r="V26" s="9">
        <v>0</v>
      </c>
      <c r="X26" s="9">
        <v>0</v>
      </c>
      <c r="Z26" s="9">
        <v>0</v>
      </c>
      <c r="AB26" s="9">
        <v>0</v>
      </c>
      <c r="AD26" s="9">
        <v>250000</v>
      </c>
      <c r="AF26" s="9">
        <v>976000</v>
      </c>
      <c r="AH26" s="9">
        <v>238425000000</v>
      </c>
      <c r="AJ26" s="9">
        <v>243955775000</v>
      </c>
      <c r="AL26" s="10">
        <v>0.85</v>
      </c>
    </row>
    <row r="27" spans="1:38" ht="21.75" customHeight="1" x14ac:dyDescent="0.2">
      <c r="A27" s="22" t="s">
        <v>127</v>
      </c>
      <c r="B27" s="22"/>
      <c r="D27" s="8" t="s">
        <v>74</v>
      </c>
      <c r="F27" s="8" t="s">
        <v>74</v>
      </c>
      <c r="H27" s="8" t="s">
        <v>128</v>
      </c>
      <c r="J27" s="8" t="s">
        <v>129</v>
      </c>
      <c r="L27" s="10">
        <v>23</v>
      </c>
      <c r="N27" s="10">
        <v>23</v>
      </c>
      <c r="P27" s="9">
        <v>527966</v>
      </c>
      <c r="R27" s="9">
        <v>499999640980</v>
      </c>
      <c r="T27" s="9">
        <v>500948920548</v>
      </c>
      <c r="V27" s="9">
        <v>0</v>
      </c>
      <c r="X27" s="9">
        <v>0</v>
      </c>
      <c r="Z27" s="9">
        <v>0</v>
      </c>
      <c r="AB27" s="9">
        <v>0</v>
      </c>
      <c r="AD27" s="9">
        <v>527966</v>
      </c>
      <c r="AF27" s="9">
        <v>935100</v>
      </c>
      <c r="AH27" s="9">
        <v>499999640980</v>
      </c>
      <c r="AJ27" s="9">
        <v>493611523292</v>
      </c>
      <c r="AL27" s="10">
        <v>1.72</v>
      </c>
    </row>
    <row r="28" spans="1:38" ht="21.75" customHeight="1" x14ac:dyDescent="0.2">
      <c r="A28" s="22" t="s">
        <v>130</v>
      </c>
      <c r="B28" s="22"/>
      <c r="D28" s="8" t="s">
        <v>74</v>
      </c>
      <c r="F28" s="8" t="s">
        <v>74</v>
      </c>
      <c r="H28" s="8" t="s">
        <v>131</v>
      </c>
      <c r="J28" s="8" t="s">
        <v>132</v>
      </c>
      <c r="L28" s="10">
        <v>23</v>
      </c>
      <c r="N28" s="10">
        <v>23</v>
      </c>
      <c r="P28" s="9">
        <v>1053200</v>
      </c>
      <c r="R28" s="9">
        <v>1000118720000</v>
      </c>
      <c r="T28" s="9">
        <v>1004044184001</v>
      </c>
      <c r="V28" s="9">
        <v>0</v>
      </c>
      <c r="X28" s="9">
        <v>0</v>
      </c>
      <c r="Z28" s="9">
        <v>0</v>
      </c>
      <c r="AB28" s="9">
        <v>0</v>
      </c>
      <c r="AD28" s="9">
        <v>1053200</v>
      </c>
      <c r="AF28" s="9">
        <v>953500</v>
      </c>
      <c r="AH28" s="9">
        <v>1000118720000</v>
      </c>
      <c r="AJ28" s="9">
        <v>1004044184001</v>
      </c>
      <c r="AL28" s="10">
        <v>3.5</v>
      </c>
    </row>
    <row r="29" spans="1:38" ht="21.75" customHeight="1" x14ac:dyDescent="0.2">
      <c r="A29" s="22" t="s">
        <v>133</v>
      </c>
      <c r="B29" s="22"/>
      <c r="D29" s="8" t="s">
        <v>74</v>
      </c>
      <c r="F29" s="8" t="s">
        <v>74</v>
      </c>
      <c r="H29" s="8" t="s">
        <v>134</v>
      </c>
      <c r="J29" s="8" t="s">
        <v>135</v>
      </c>
      <c r="L29" s="10">
        <v>20.5</v>
      </c>
      <c r="N29" s="10">
        <v>20.5</v>
      </c>
      <c r="P29" s="9">
        <v>0</v>
      </c>
      <c r="R29" s="9">
        <v>0</v>
      </c>
      <c r="T29" s="9">
        <v>0</v>
      </c>
      <c r="V29" s="9">
        <v>985000</v>
      </c>
      <c r="X29" s="9">
        <v>907712964468</v>
      </c>
      <c r="Z29" s="9">
        <v>0</v>
      </c>
      <c r="AB29" s="9">
        <v>0</v>
      </c>
      <c r="AD29" s="9">
        <v>985000</v>
      </c>
      <c r="AF29" s="9">
        <v>921490</v>
      </c>
      <c r="AH29" s="9">
        <v>907712964468</v>
      </c>
      <c r="AJ29" s="9">
        <v>907503135238</v>
      </c>
      <c r="AL29" s="10">
        <v>3.17</v>
      </c>
    </row>
    <row r="30" spans="1:38" ht="21.75" customHeight="1" x14ac:dyDescent="0.2">
      <c r="A30" s="22" t="s">
        <v>136</v>
      </c>
      <c r="B30" s="22"/>
      <c r="D30" s="8" t="s">
        <v>74</v>
      </c>
      <c r="F30" s="8" t="s">
        <v>74</v>
      </c>
      <c r="H30" s="8" t="s">
        <v>137</v>
      </c>
      <c r="J30" s="8" t="s">
        <v>138</v>
      </c>
      <c r="L30" s="10">
        <v>2</v>
      </c>
      <c r="N30" s="10">
        <v>2</v>
      </c>
      <c r="P30" s="9">
        <v>0</v>
      </c>
      <c r="R30" s="9">
        <v>0</v>
      </c>
      <c r="T30" s="9">
        <v>0</v>
      </c>
      <c r="V30" s="9">
        <v>900000</v>
      </c>
      <c r="X30" s="9">
        <v>859520000000</v>
      </c>
      <c r="Z30" s="9">
        <v>0</v>
      </c>
      <c r="AB30" s="9">
        <v>0</v>
      </c>
      <c r="AD30" s="9">
        <v>900000</v>
      </c>
      <c r="AF30" s="9">
        <v>964703</v>
      </c>
      <c r="AH30" s="9">
        <v>859520000000</v>
      </c>
      <c r="AJ30" s="9">
        <v>868075332823</v>
      </c>
      <c r="AL30" s="10">
        <v>3.03</v>
      </c>
    </row>
    <row r="31" spans="1:38" ht="21.75" customHeight="1" x14ac:dyDescent="0.2">
      <c r="A31" s="22" t="s">
        <v>139</v>
      </c>
      <c r="B31" s="22"/>
      <c r="D31" s="8" t="s">
        <v>74</v>
      </c>
      <c r="F31" s="8" t="s">
        <v>74</v>
      </c>
      <c r="H31" s="8" t="s">
        <v>140</v>
      </c>
      <c r="J31" s="8" t="s">
        <v>141</v>
      </c>
      <c r="L31" s="10">
        <v>23</v>
      </c>
      <c r="N31" s="10">
        <v>23</v>
      </c>
      <c r="P31" s="9">
        <v>0</v>
      </c>
      <c r="R31" s="9">
        <v>0</v>
      </c>
      <c r="T31" s="9">
        <v>0</v>
      </c>
      <c r="V31" s="9">
        <v>800000</v>
      </c>
      <c r="X31" s="9">
        <v>740164838443</v>
      </c>
      <c r="Z31" s="9">
        <v>0</v>
      </c>
      <c r="AB31" s="9">
        <v>0</v>
      </c>
      <c r="AD31" s="9">
        <v>800000</v>
      </c>
      <c r="AF31" s="9">
        <v>930701</v>
      </c>
      <c r="AH31" s="9">
        <v>740164838443</v>
      </c>
      <c r="AJ31" s="9">
        <v>744425848355</v>
      </c>
      <c r="AL31" s="10">
        <v>2.6</v>
      </c>
    </row>
    <row r="32" spans="1:38" ht="21.75" customHeight="1" x14ac:dyDescent="0.2">
      <c r="A32" s="24" t="s">
        <v>142</v>
      </c>
      <c r="B32" s="24"/>
      <c r="D32" s="11" t="s">
        <v>143</v>
      </c>
      <c r="F32" s="11" t="s">
        <v>143</v>
      </c>
      <c r="H32" s="11" t="s">
        <v>144</v>
      </c>
      <c r="J32" s="11" t="s">
        <v>145</v>
      </c>
      <c r="L32" s="14">
        <v>20.5</v>
      </c>
      <c r="N32" s="14">
        <v>20.5</v>
      </c>
      <c r="P32" s="13">
        <v>2000000</v>
      </c>
      <c r="R32" s="13">
        <v>2000000000000</v>
      </c>
      <c r="T32" s="13">
        <v>2000000000000</v>
      </c>
      <c r="V32" s="13">
        <v>0</v>
      </c>
      <c r="X32" s="13">
        <v>0</v>
      </c>
      <c r="Z32" s="13">
        <v>0</v>
      </c>
      <c r="AB32" s="13">
        <v>0</v>
      </c>
      <c r="AD32" s="13">
        <v>2000000</v>
      </c>
      <c r="AF32" s="13">
        <v>1000000</v>
      </c>
      <c r="AH32" s="13">
        <v>2000000000000</v>
      </c>
      <c r="AJ32" s="13">
        <v>2000000000000</v>
      </c>
      <c r="AL32" s="14">
        <v>6.98</v>
      </c>
    </row>
    <row r="33" spans="1:38" ht="21.75" customHeight="1" x14ac:dyDescent="0.2">
      <c r="A33" s="26" t="s">
        <v>35</v>
      </c>
      <c r="B33" s="26"/>
      <c r="D33" s="16"/>
      <c r="F33" s="16"/>
      <c r="H33" s="16"/>
      <c r="J33" s="16"/>
      <c r="L33" s="16"/>
      <c r="N33" s="16"/>
      <c r="P33" s="16">
        <v>8933895</v>
      </c>
      <c r="R33" s="16">
        <v>8151409955008</v>
      </c>
      <c r="T33" s="16">
        <v>8441586601207</v>
      </c>
      <c r="V33" s="16">
        <v>2685000</v>
      </c>
      <c r="X33" s="16">
        <v>2507397802911</v>
      </c>
      <c r="Z33" s="16">
        <v>0</v>
      </c>
      <c r="AB33" s="16">
        <v>0</v>
      </c>
      <c r="AD33" s="16">
        <v>11618895</v>
      </c>
      <c r="AF33" s="16"/>
      <c r="AH33" s="16">
        <v>10658807757919</v>
      </c>
      <c r="AJ33" s="16">
        <v>11079021110951</v>
      </c>
      <c r="AL33" s="17">
        <v>38.659999999999997</v>
      </c>
    </row>
  </sheetData>
  <mergeCells count="36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1:B31"/>
    <mergeCell ref="A32:B32"/>
    <mergeCell ref="A33:B33"/>
    <mergeCell ref="A26:B26"/>
    <mergeCell ref="A27:B27"/>
    <mergeCell ref="A28:B28"/>
    <mergeCell ref="A29:B29"/>
    <mergeCell ref="A30:B30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6"/>
  <sheetViews>
    <sheetView rightToLeft="1" workbookViewId="0">
      <selection sqref="A1:M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ht="14.45" customHeight="1" x14ac:dyDescent="0.2">
      <c r="A4" s="31" t="s">
        <v>146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1:13" ht="14.45" customHeight="1" x14ac:dyDescent="0.2">
      <c r="A5" s="31" t="s">
        <v>147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14.45" customHeight="1" x14ac:dyDescent="0.2"/>
    <row r="7" spans="1:13" ht="14.45" customHeight="1" x14ac:dyDescent="0.2">
      <c r="C7" s="27" t="s">
        <v>9</v>
      </c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3" ht="14.45" customHeight="1" x14ac:dyDescent="0.2">
      <c r="A8" s="2" t="s">
        <v>148</v>
      </c>
      <c r="C8" s="4" t="s">
        <v>13</v>
      </c>
      <c r="D8" s="3"/>
      <c r="E8" s="4" t="s">
        <v>149</v>
      </c>
      <c r="F8" s="3"/>
      <c r="G8" s="4" t="s">
        <v>150</v>
      </c>
      <c r="H8" s="3"/>
      <c r="I8" s="4" t="s">
        <v>151</v>
      </c>
      <c r="J8" s="3"/>
      <c r="K8" s="4" t="s">
        <v>152</v>
      </c>
      <c r="L8" s="3"/>
      <c r="M8" s="4" t="s">
        <v>153</v>
      </c>
    </row>
    <row r="9" spans="1:13" ht="21.75" customHeight="1" x14ac:dyDescent="0.2">
      <c r="A9" s="5" t="s">
        <v>95</v>
      </c>
      <c r="C9" s="6">
        <v>117794</v>
      </c>
      <c r="E9" s="6">
        <v>1000000</v>
      </c>
      <c r="G9" s="6">
        <v>1000000</v>
      </c>
      <c r="I9" s="7" t="s">
        <v>154</v>
      </c>
      <c r="K9" s="6">
        <v>117772649837</v>
      </c>
      <c r="M9" s="5" t="s">
        <v>155</v>
      </c>
    </row>
    <row r="10" spans="1:13" ht="21.75" customHeight="1" x14ac:dyDescent="0.2">
      <c r="A10" s="8" t="s">
        <v>107</v>
      </c>
      <c r="C10" s="9">
        <v>178727</v>
      </c>
      <c r="E10" s="9">
        <v>1000000</v>
      </c>
      <c r="G10" s="9">
        <v>10</v>
      </c>
      <c r="I10" s="10" t="s">
        <v>156</v>
      </c>
      <c r="K10" s="9">
        <v>196564066304</v>
      </c>
      <c r="M10" s="8" t="s">
        <v>155</v>
      </c>
    </row>
    <row r="11" spans="1:13" ht="21.75" customHeight="1" x14ac:dyDescent="0.2">
      <c r="A11" s="8" t="s">
        <v>104</v>
      </c>
      <c r="C11" s="9">
        <v>400000</v>
      </c>
      <c r="E11" s="9">
        <v>1000000</v>
      </c>
      <c r="G11" s="9">
        <v>10</v>
      </c>
      <c r="I11" s="10" t="s">
        <v>156</v>
      </c>
      <c r="K11" s="9">
        <v>439920250000</v>
      </c>
      <c r="M11" s="8" t="s">
        <v>157</v>
      </c>
    </row>
    <row r="12" spans="1:13" ht="21.75" customHeight="1" x14ac:dyDescent="0.2">
      <c r="A12" s="8" t="s">
        <v>110</v>
      </c>
      <c r="C12" s="9">
        <v>300000</v>
      </c>
      <c r="E12" s="9">
        <v>1000000</v>
      </c>
      <c r="G12" s="9">
        <v>10</v>
      </c>
      <c r="I12" s="10" t="s">
        <v>156</v>
      </c>
      <c r="K12" s="9">
        <v>329940187500</v>
      </c>
      <c r="M12" s="8" t="s">
        <v>157</v>
      </c>
    </row>
    <row r="13" spans="1:13" ht="21.75" customHeight="1" x14ac:dyDescent="0.2">
      <c r="A13" s="8" t="s">
        <v>101</v>
      </c>
      <c r="C13" s="9">
        <v>500000</v>
      </c>
      <c r="E13" s="9">
        <v>993790</v>
      </c>
      <c r="G13" s="9">
        <v>1083908</v>
      </c>
      <c r="I13" s="10" t="s">
        <v>158</v>
      </c>
      <c r="K13" s="9">
        <v>541855770837</v>
      </c>
      <c r="M13" s="8" t="s">
        <v>157</v>
      </c>
    </row>
    <row r="14" spans="1:13" ht="21.75" customHeight="1" x14ac:dyDescent="0.2">
      <c r="A14" s="8" t="s">
        <v>136</v>
      </c>
      <c r="C14" s="9">
        <v>900000</v>
      </c>
      <c r="E14" s="9">
        <v>966980</v>
      </c>
      <c r="G14" s="9">
        <v>964703</v>
      </c>
      <c r="I14" s="10" t="s">
        <v>159</v>
      </c>
      <c r="K14" s="9">
        <v>868075332823</v>
      </c>
      <c r="M14" s="8" t="s">
        <v>160</v>
      </c>
    </row>
    <row r="15" spans="1:13" ht="21.75" customHeight="1" x14ac:dyDescent="0.2">
      <c r="A15" s="11" t="s">
        <v>139</v>
      </c>
      <c r="C15" s="13">
        <v>800000</v>
      </c>
      <c r="E15" s="13">
        <v>925180</v>
      </c>
      <c r="G15" s="13">
        <v>930701</v>
      </c>
      <c r="I15" s="14" t="s">
        <v>161</v>
      </c>
      <c r="K15" s="13">
        <v>744425848355</v>
      </c>
      <c r="M15" s="11" t="s">
        <v>160</v>
      </c>
    </row>
    <row r="16" spans="1:13" ht="21.75" customHeight="1" x14ac:dyDescent="0.2">
      <c r="A16" s="15" t="s">
        <v>35</v>
      </c>
      <c r="C16" s="16">
        <v>3196521</v>
      </c>
      <c r="E16" s="16"/>
      <c r="G16" s="16"/>
      <c r="I16" s="16"/>
      <c r="K16" s="16">
        <v>3238554105656</v>
      </c>
      <c r="M16" s="16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26"/>
  <sheetViews>
    <sheetView rightToLeft="1" workbookViewId="0">
      <selection activeCell="G25" sqref="G25"/>
    </sheetView>
  </sheetViews>
  <sheetFormatPr defaultRowHeight="12.75" x14ac:dyDescent="0.2"/>
  <cols>
    <col min="1" max="1" width="21.7109375" customWidth="1"/>
    <col min="2" max="2" width="1.28515625" customWidth="1"/>
    <col min="3" max="3" width="18.85546875" bestFit="1" customWidth="1"/>
    <col min="4" max="4" width="1.28515625" customWidth="1"/>
    <col min="5" max="5" width="19" bestFit="1" customWidth="1"/>
    <col min="6" max="6" width="1.28515625" customWidth="1"/>
    <col min="7" max="7" width="18.7109375" bestFit="1" customWidth="1"/>
    <col min="8" max="8" width="1.28515625" customWidth="1"/>
    <col min="9" max="9" width="18.85546875" bestFit="1" customWidth="1"/>
    <col min="10" max="10" width="1.28515625" customWidth="1"/>
    <col min="11" max="11" width="19.42578125" customWidth="1"/>
    <col min="12" max="12" width="0.28515625" customWidth="1"/>
  </cols>
  <sheetData>
    <row r="1" spans="1:11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21.75" customHeight="1" x14ac:dyDescent="0.2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ht="14.45" customHeight="1" x14ac:dyDescent="0.2"/>
    <row r="5" spans="1:11" ht="14.45" customHeight="1" x14ac:dyDescent="0.2">
      <c r="A5" s="1" t="s">
        <v>311</v>
      </c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1" ht="14.45" customHeight="1" x14ac:dyDescent="0.2">
      <c r="A6" s="1"/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14.45" customHeight="1" x14ac:dyDescent="0.2">
      <c r="C7" s="2" t="s">
        <v>7</v>
      </c>
      <c r="E7" s="42" t="s">
        <v>8</v>
      </c>
      <c r="F7" s="42"/>
      <c r="G7" s="42"/>
      <c r="I7" s="44" t="s">
        <v>9</v>
      </c>
      <c r="J7" s="44"/>
      <c r="K7" s="44"/>
    </row>
    <row r="8" spans="1:11" ht="14.45" customHeight="1" x14ac:dyDescent="0.2">
      <c r="C8" s="3"/>
      <c r="E8" s="3"/>
      <c r="F8" s="3"/>
      <c r="G8" s="3"/>
      <c r="I8" s="43"/>
    </row>
    <row r="9" spans="1:11" ht="14.45" customHeight="1" x14ac:dyDescent="0.2">
      <c r="A9" s="39" t="s">
        <v>162</v>
      </c>
      <c r="C9" s="2" t="s">
        <v>163</v>
      </c>
      <c r="E9" s="2" t="s">
        <v>164</v>
      </c>
      <c r="G9" s="2" t="s">
        <v>165</v>
      </c>
      <c r="I9" s="2" t="s">
        <v>163</v>
      </c>
      <c r="K9" s="2" t="s">
        <v>18</v>
      </c>
    </row>
    <row r="10" spans="1:11" ht="21.75" customHeight="1" x14ac:dyDescent="0.2">
      <c r="A10" s="35" t="s">
        <v>306</v>
      </c>
      <c r="C10" s="6">
        <v>89169878</v>
      </c>
      <c r="E10" s="6">
        <v>324029</v>
      </c>
      <c r="G10" s="6">
        <v>0</v>
      </c>
      <c r="I10" s="6">
        <v>89493907</v>
      </c>
      <c r="K10" s="7">
        <v>3.1229537844594193E-6</v>
      </c>
    </row>
    <row r="11" spans="1:11" ht="21.75" customHeight="1" x14ac:dyDescent="0.2">
      <c r="A11" s="36" t="s">
        <v>307</v>
      </c>
      <c r="C11" s="9">
        <v>545306</v>
      </c>
      <c r="E11" s="9">
        <v>101095892643</v>
      </c>
      <c r="G11" s="9">
        <v>101090280000</v>
      </c>
      <c r="I11" s="9">
        <v>6157949</v>
      </c>
      <c r="K11" s="10">
        <v>2.1488602720247867E-7</v>
      </c>
    </row>
    <row r="12" spans="1:11" ht="21.75" customHeight="1" x14ac:dyDescent="0.2">
      <c r="A12" s="36" t="s">
        <v>308</v>
      </c>
      <c r="C12" s="9">
        <v>3083820695404</v>
      </c>
      <c r="E12" s="9">
        <v>6277073429707</v>
      </c>
      <c r="G12" s="9">
        <v>6537416480000</v>
      </c>
      <c r="I12" s="9">
        <v>2823477645111</v>
      </c>
      <c r="K12" s="10">
        <v>9.8527268422150413E-2</v>
      </c>
    </row>
    <row r="13" spans="1:11" ht="21.75" customHeight="1" x14ac:dyDescent="0.2">
      <c r="A13" s="36" t="s">
        <v>309</v>
      </c>
      <c r="C13" s="9">
        <v>46446987</v>
      </c>
      <c r="E13" s="9">
        <v>228428</v>
      </c>
      <c r="G13" s="9">
        <v>46675415</v>
      </c>
      <c r="I13" s="9">
        <v>0</v>
      </c>
      <c r="K13" s="10">
        <v>0</v>
      </c>
    </row>
    <row r="14" spans="1:11" ht="21.75" customHeight="1" x14ac:dyDescent="0.2">
      <c r="A14" s="36" t="s">
        <v>310</v>
      </c>
      <c r="C14" s="9">
        <v>2500009362388</v>
      </c>
      <c r="E14" s="9">
        <v>61270530170</v>
      </c>
      <c r="G14" s="9">
        <v>58241200000</v>
      </c>
      <c r="I14" s="9">
        <v>2503038692558</v>
      </c>
      <c r="K14" s="10">
        <v>8.7345322375660311E-2</v>
      </c>
    </row>
    <row r="15" spans="1:11" ht="21.75" customHeight="1" x14ac:dyDescent="0.2">
      <c r="A15" s="36" t="s">
        <v>299</v>
      </c>
      <c r="C15" s="9">
        <v>650503327752</v>
      </c>
      <c r="E15" s="9">
        <v>673498095543</v>
      </c>
      <c r="G15" s="9">
        <v>1323638380000</v>
      </c>
      <c r="I15" s="9">
        <v>363043295</v>
      </c>
      <c r="K15" s="10">
        <v>1.2668654996176078E-5</v>
      </c>
    </row>
    <row r="16" spans="1:11" ht="21.75" customHeight="1" x14ac:dyDescent="0.2">
      <c r="A16" s="36" t="s">
        <v>300</v>
      </c>
      <c r="C16" s="9">
        <v>3453071911078</v>
      </c>
      <c r="E16" s="9">
        <v>963224111511</v>
      </c>
      <c r="G16" s="9">
        <v>1052462691600</v>
      </c>
      <c r="I16" s="9">
        <v>3363833330989</v>
      </c>
      <c r="K16" s="10">
        <v>0.11738336590113148</v>
      </c>
    </row>
    <row r="17" spans="1:11" ht="21.75" customHeight="1" x14ac:dyDescent="0.2">
      <c r="A17" s="36" t="s">
        <v>301</v>
      </c>
      <c r="C17" s="9">
        <v>3655024</v>
      </c>
      <c r="E17" s="9">
        <v>7759196587057</v>
      </c>
      <c r="G17" s="9">
        <v>7586998983059</v>
      </c>
      <c r="I17" s="9">
        <v>172201259022</v>
      </c>
      <c r="K17" s="10">
        <v>6.0090858872820429E-3</v>
      </c>
    </row>
    <row r="18" spans="1:11" ht="21.75" customHeight="1" x14ac:dyDescent="0.2">
      <c r="A18" s="36" t="s">
        <v>302</v>
      </c>
      <c r="C18" s="9">
        <v>1030541272422</v>
      </c>
      <c r="E18" s="9">
        <v>1215332877739</v>
      </c>
      <c r="G18" s="9">
        <v>1815417277502</v>
      </c>
      <c r="I18" s="9">
        <v>430456872659</v>
      </c>
      <c r="K18" s="10">
        <v>1.502109992266837E-2</v>
      </c>
    </row>
    <row r="19" spans="1:11" ht="21.75" customHeight="1" x14ac:dyDescent="0.2">
      <c r="A19" s="36" t="s">
        <v>303</v>
      </c>
      <c r="C19" s="9">
        <v>14086059192</v>
      </c>
      <c r="E19" s="9">
        <v>259633485</v>
      </c>
      <c r="G19" s="9">
        <v>0</v>
      </c>
      <c r="I19" s="9">
        <v>14345692677</v>
      </c>
      <c r="K19" s="10">
        <v>5.0060318895596911E-4</v>
      </c>
    </row>
    <row r="20" spans="1:11" ht="21.75" customHeight="1" x14ac:dyDescent="0.2">
      <c r="A20" s="36" t="s">
        <v>305</v>
      </c>
      <c r="C20" s="9">
        <v>1607909307283</v>
      </c>
      <c r="E20" s="9">
        <v>823043117398</v>
      </c>
      <c r="G20" s="9">
        <v>1551447854000</v>
      </c>
      <c r="I20" s="9">
        <v>879504570681</v>
      </c>
      <c r="K20" s="10">
        <v>3.0690939970444978E-2</v>
      </c>
    </row>
    <row r="21" spans="1:11" ht="21.75" customHeight="1" x14ac:dyDescent="0.2">
      <c r="A21" s="36" t="s">
        <v>304</v>
      </c>
      <c r="C21" s="9">
        <v>7257192</v>
      </c>
      <c r="E21" s="9">
        <v>3000000029742</v>
      </c>
      <c r="G21" s="9">
        <v>1500000010000</v>
      </c>
      <c r="I21" s="9">
        <v>1500007276934</v>
      </c>
      <c r="K21" s="10">
        <v>5.2343824951319909E-2</v>
      </c>
    </row>
    <row r="22" spans="1:11" ht="21.75" customHeight="1" thickBot="1" x14ac:dyDescent="0.25">
      <c r="A22" s="40" t="s">
        <v>35</v>
      </c>
      <c r="C22" s="16">
        <f>SUM(C10:C21)</f>
        <v>12340089009906</v>
      </c>
      <c r="E22" s="16">
        <f>SUM(E10:E21)</f>
        <v>20873994857452</v>
      </c>
      <c r="G22" s="16">
        <f>SUM(G10:G21)</f>
        <v>21526759831576</v>
      </c>
      <c r="I22" s="16">
        <f>SUM(I10:I21)</f>
        <v>11687324035782</v>
      </c>
      <c r="K22" s="17">
        <f>SUM(K10:K21)</f>
        <v>0.40783751711442129</v>
      </c>
    </row>
    <row r="23" spans="1:11" ht="13.5" thickTop="1" x14ac:dyDescent="0.2"/>
    <row r="26" spans="1:11" x14ac:dyDescent="0.2">
      <c r="I26" s="41"/>
    </row>
  </sheetData>
  <autoFilter ref="A9:K22" xr:uid="{00000000-0001-0000-0600-000000000000}"/>
  <mergeCells count="2">
    <mergeCell ref="E7:G7"/>
    <mergeCell ref="I7:K7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activeCell="J16" sqref="J16:J17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1.75" customHeight="1" x14ac:dyDescent="0.2">
      <c r="A2" s="20" t="s">
        <v>166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ht="14.45" customHeight="1" x14ac:dyDescent="0.2"/>
    <row r="5" spans="1:10" ht="29.1" customHeight="1" x14ac:dyDescent="0.2">
      <c r="A5" s="1" t="s">
        <v>167</v>
      </c>
      <c r="B5" s="31" t="s">
        <v>168</v>
      </c>
      <c r="C5" s="31"/>
      <c r="D5" s="31"/>
      <c r="E5" s="31"/>
      <c r="F5" s="31"/>
      <c r="G5" s="31"/>
      <c r="H5" s="31"/>
      <c r="I5" s="31"/>
      <c r="J5" s="31"/>
    </row>
    <row r="6" spans="1:10" ht="14.45" customHeight="1" x14ac:dyDescent="0.2"/>
    <row r="7" spans="1:10" ht="14.45" customHeight="1" x14ac:dyDescent="0.2">
      <c r="A7" s="27" t="s">
        <v>169</v>
      </c>
      <c r="B7" s="27"/>
      <c r="D7" s="2" t="s">
        <v>170</v>
      </c>
      <c r="F7" s="2" t="s">
        <v>163</v>
      </c>
      <c r="H7" s="2" t="s">
        <v>171</v>
      </c>
      <c r="J7" s="2" t="s">
        <v>172</v>
      </c>
    </row>
    <row r="8" spans="1:10" ht="21.75" customHeight="1" x14ac:dyDescent="0.2">
      <c r="A8" s="28" t="s">
        <v>173</v>
      </c>
      <c r="B8" s="28"/>
      <c r="D8" s="5" t="s">
        <v>174</v>
      </c>
      <c r="F8" s="6">
        <v>-1530185335</v>
      </c>
      <c r="H8" s="7">
        <v>-0.22</v>
      </c>
      <c r="J8" s="7">
        <v>-0.01</v>
      </c>
    </row>
    <row r="9" spans="1:10" ht="21.75" customHeight="1" x14ac:dyDescent="0.2">
      <c r="A9" s="22" t="s">
        <v>175</v>
      </c>
      <c r="B9" s="22"/>
      <c r="D9" s="8" t="s">
        <v>176</v>
      </c>
      <c r="F9" s="9">
        <v>70316051891</v>
      </c>
      <c r="H9" s="10">
        <v>9.9600000000000009</v>
      </c>
      <c r="J9" s="10">
        <v>0.25</v>
      </c>
    </row>
    <row r="10" spans="1:10" ht="21.75" customHeight="1" x14ac:dyDescent="0.2">
      <c r="A10" s="22" t="s">
        <v>177</v>
      </c>
      <c r="B10" s="22"/>
      <c r="D10" s="8" t="s">
        <v>178</v>
      </c>
      <c r="F10" s="9">
        <v>314956814230</v>
      </c>
      <c r="H10" s="10">
        <v>44.61</v>
      </c>
      <c r="J10" s="10">
        <v>1.1000000000000001</v>
      </c>
    </row>
    <row r="11" spans="1:10" ht="21.75" customHeight="1" x14ac:dyDescent="0.2">
      <c r="A11" s="22" t="s">
        <v>179</v>
      </c>
      <c r="B11" s="22"/>
      <c r="D11" s="8" t="s">
        <v>180</v>
      </c>
      <c r="F11" s="9">
        <v>286103822563</v>
      </c>
      <c r="H11" s="10">
        <v>40.53</v>
      </c>
      <c r="J11" s="10">
        <v>1</v>
      </c>
    </row>
    <row r="12" spans="1:10" ht="21.75" customHeight="1" x14ac:dyDescent="0.2">
      <c r="A12" s="24" t="s">
        <v>181</v>
      </c>
      <c r="B12" s="24"/>
      <c r="D12" s="11" t="s">
        <v>182</v>
      </c>
      <c r="F12" s="13">
        <v>1059400788</v>
      </c>
      <c r="H12" s="14">
        <v>0.15</v>
      </c>
      <c r="J12" s="14">
        <v>0</v>
      </c>
    </row>
    <row r="13" spans="1:10" ht="21.75" customHeight="1" x14ac:dyDescent="0.2">
      <c r="A13" s="26" t="s">
        <v>35</v>
      </c>
      <c r="B13" s="26"/>
      <c r="D13" s="16"/>
      <c r="F13" s="16">
        <v>670905904137</v>
      </c>
      <c r="H13" s="17">
        <v>95.03</v>
      </c>
      <c r="J13" s="17">
        <v>2.34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35"/>
  <sheetViews>
    <sheetView rightToLeft="1" workbookViewId="0">
      <selection activeCell="V4" sqref="V1:V1048576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4.7109375" bestFit="1" customWidth="1"/>
    <col min="9" max="9" width="1.28515625" customWidth="1"/>
    <col min="10" max="10" width="14.7109375" bestFit="1" customWidth="1"/>
    <col min="11" max="11" width="1.28515625" customWidth="1"/>
    <col min="12" max="12" width="15.5703125" customWidth="1"/>
    <col min="13" max="13" width="1.28515625" customWidth="1"/>
    <col min="14" max="14" width="14.85546875" bestFit="1" customWidth="1"/>
    <col min="15" max="16" width="1.28515625" customWidth="1"/>
    <col min="17" max="17" width="13" customWidth="1"/>
    <col min="18" max="18" width="1.28515625" customWidth="1"/>
    <col min="19" max="19" width="14.7109375" bestFit="1" customWidth="1"/>
    <col min="20" max="20" width="1.28515625" customWidth="1"/>
    <col min="21" max="21" width="1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ht="21.75" customHeight="1" x14ac:dyDescent="0.2">
      <c r="A2" s="20" t="s">
        <v>166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spans="1:23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</row>
    <row r="4" spans="1:23" ht="14.45" customHeight="1" x14ac:dyDescent="0.2"/>
    <row r="5" spans="1:23" ht="14.45" customHeight="1" x14ac:dyDescent="0.2">
      <c r="A5" s="1" t="s">
        <v>183</v>
      </c>
      <c r="B5" s="31" t="s">
        <v>184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</row>
    <row r="6" spans="1:23" ht="14.45" customHeight="1" x14ac:dyDescent="0.2">
      <c r="D6" s="27" t="s">
        <v>185</v>
      </c>
      <c r="E6" s="27"/>
      <c r="F6" s="27"/>
      <c r="G6" s="27"/>
      <c r="H6" s="27"/>
      <c r="I6" s="27"/>
      <c r="J6" s="27"/>
      <c r="K6" s="27"/>
      <c r="L6" s="27"/>
      <c r="N6" s="27" t="s">
        <v>186</v>
      </c>
      <c r="O6" s="27"/>
      <c r="P6" s="27"/>
      <c r="Q6" s="27"/>
      <c r="R6" s="27"/>
      <c r="S6" s="27"/>
      <c r="T6" s="27"/>
      <c r="U6" s="27"/>
      <c r="V6" s="27"/>
      <c r="W6" s="27"/>
    </row>
    <row r="7" spans="1:23" ht="14.45" customHeight="1" x14ac:dyDescent="0.2">
      <c r="D7" s="3"/>
      <c r="E7" s="3"/>
      <c r="F7" s="3"/>
      <c r="G7" s="3"/>
      <c r="H7" s="3"/>
      <c r="I7" s="3"/>
      <c r="J7" s="30" t="s">
        <v>35</v>
      </c>
      <c r="K7" s="30"/>
      <c r="L7" s="30"/>
      <c r="N7" s="3"/>
      <c r="O7" s="3"/>
      <c r="P7" s="3"/>
      <c r="Q7" s="3"/>
      <c r="R7" s="3"/>
      <c r="S7" s="3"/>
      <c r="T7" s="3"/>
      <c r="U7" s="30" t="s">
        <v>35</v>
      </c>
      <c r="V7" s="30"/>
      <c r="W7" s="30"/>
    </row>
    <row r="8" spans="1:23" ht="14.45" customHeight="1" x14ac:dyDescent="0.2">
      <c r="A8" s="27" t="s">
        <v>187</v>
      </c>
      <c r="B8" s="27"/>
      <c r="D8" s="2" t="s">
        <v>188</v>
      </c>
      <c r="F8" s="2" t="s">
        <v>189</v>
      </c>
      <c r="H8" s="2" t="s">
        <v>190</v>
      </c>
      <c r="J8" s="4" t="s">
        <v>163</v>
      </c>
      <c r="K8" s="3"/>
      <c r="L8" s="4" t="s">
        <v>171</v>
      </c>
      <c r="N8" s="2" t="s">
        <v>188</v>
      </c>
      <c r="P8" s="27" t="s">
        <v>189</v>
      </c>
      <c r="Q8" s="27"/>
      <c r="S8" s="2" t="s">
        <v>190</v>
      </c>
      <c r="U8" s="4" t="s">
        <v>163</v>
      </c>
      <c r="V8" s="3"/>
      <c r="W8" s="4" t="s">
        <v>171</v>
      </c>
    </row>
    <row r="9" spans="1:23" ht="21.75" customHeight="1" x14ac:dyDescent="0.2">
      <c r="A9" s="28" t="s">
        <v>22</v>
      </c>
      <c r="B9" s="28"/>
      <c r="D9" s="6">
        <v>0</v>
      </c>
      <c r="F9" s="6">
        <v>0</v>
      </c>
      <c r="H9" s="6">
        <v>-2913451150</v>
      </c>
      <c r="J9" s="6">
        <v>-2913451150</v>
      </c>
      <c r="L9" s="7">
        <v>-0.41</v>
      </c>
      <c r="N9" s="6">
        <v>1275604400</v>
      </c>
      <c r="P9" s="29">
        <v>0</v>
      </c>
      <c r="Q9" s="29"/>
      <c r="S9" s="6">
        <v>-2913451150</v>
      </c>
      <c r="U9" s="6">
        <v>-1637846750</v>
      </c>
      <c r="W9" s="7">
        <v>-0.03</v>
      </c>
    </row>
    <row r="10" spans="1:23" ht="21.75" customHeight="1" x14ac:dyDescent="0.2">
      <c r="A10" s="22" t="s">
        <v>33</v>
      </c>
      <c r="B10" s="22"/>
      <c r="D10" s="9">
        <v>0</v>
      </c>
      <c r="F10" s="9">
        <v>0</v>
      </c>
      <c r="H10" s="9">
        <v>-11649045</v>
      </c>
      <c r="J10" s="9">
        <v>-11649045</v>
      </c>
      <c r="L10" s="10">
        <v>0</v>
      </c>
      <c r="N10" s="9">
        <v>0</v>
      </c>
      <c r="P10" s="23">
        <v>0</v>
      </c>
      <c r="Q10" s="23"/>
      <c r="S10" s="9">
        <v>1492765753</v>
      </c>
      <c r="U10" s="9">
        <v>1492765753</v>
      </c>
      <c r="W10" s="10">
        <v>0.02</v>
      </c>
    </row>
    <row r="11" spans="1:23" ht="21.75" customHeight="1" x14ac:dyDescent="0.2">
      <c r="A11" s="22" t="s">
        <v>31</v>
      </c>
      <c r="B11" s="22"/>
      <c r="D11" s="9">
        <v>0</v>
      </c>
      <c r="F11" s="9">
        <v>0</v>
      </c>
      <c r="H11" s="9">
        <v>-4836440653</v>
      </c>
      <c r="J11" s="9">
        <v>-4836440653</v>
      </c>
      <c r="L11" s="10">
        <v>-0.69</v>
      </c>
      <c r="N11" s="9">
        <v>0</v>
      </c>
      <c r="P11" s="23">
        <v>0</v>
      </c>
      <c r="Q11" s="23"/>
      <c r="S11" s="9">
        <v>-4836440653</v>
      </c>
      <c r="U11" s="9">
        <v>-4836440653</v>
      </c>
      <c r="W11" s="10">
        <v>-0.08</v>
      </c>
    </row>
    <row r="12" spans="1:23" ht="21.75" customHeight="1" x14ac:dyDescent="0.2">
      <c r="A12" s="22" t="s">
        <v>24</v>
      </c>
      <c r="B12" s="22"/>
      <c r="D12" s="9">
        <v>0</v>
      </c>
      <c r="F12" s="9">
        <v>0</v>
      </c>
      <c r="H12" s="9">
        <v>103357439</v>
      </c>
      <c r="J12" s="9">
        <v>103357439</v>
      </c>
      <c r="L12" s="10">
        <v>0.01</v>
      </c>
      <c r="N12" s="9">
        <v>0</v>
      </c>
      <c r="P12" s="23">
        <v>0</v>
      </c>
      <c r="Q12" s="23"/>
      <c r="S12" s="9">
        <v>103357439</v>
      </c>
      <c r="U12" s="9">
        <v>103357439</v>
      </c>
      <c r="W12" s="10">
        <v>0</v>
      </c>
    </row>
    <row r="13" spans="1:23" ht="21.75" customHeight="1" x14ac:dyDescent="0.2">
      <c r="A13" s="22" t="s">
        <v>25</v>
      </c>
      <c r="B13" s="22"/>
      <c r="D13" s="9">
        <v>0</v>
      </c>
      <c r="F13" s="9">
        <v>-375694308</v>
      </c>
      <c r="H13" s="9">
        <v>148553909</v>
      </c>
      <c r="J13" s="9">
        <v>-227140399</v>
      </c>
      <c r="L13" s="10">
        <v>-0.03</v>
      </c>
      <c r="N13" s="9">
        <v>1846925154</v>
      </c>
      <c r="P13" s="23">
        <v>244366521</v>
      </c>
      <c r="Q13" s="23"/>
      <c r="S13" s="9">
        <v>142017681</v>
      </c>
      <c r="U13" s="9">
        <v>2233309356</v>
      </c>
      <c r="W13" s="10">
        <v>0.04</v>
      </c>
    </row>
    <row r="14" spans="1:23" ht="21.75" customHeight="1" x14ac:dyDescent="0.2">
      <c r="A14" s="22" t="s">
        <v>27</v>
      </c>
      <c r="B14" s="22"/>
      <c r="D14" s="9">
        <v>0</v>
      </c>
      <c r="F14" s="9">
        <v>132674140</v>
      </c>
      <c r="H14" s="9">
        <v>0</v>
      </c>
      <c r="J14" s="9">
        <v>132674140</v>
      </c>
      <c r="L14" s="10">
        <v>0.02</v>
      </c>
      <c r="N14" s="9">
        <v>6424000000</v>
      </c>
      <c r="P14" s="23">
        <v>6114840426</v>
      </c>
      <c r="Q14" s="23"/>
      <c r="S14" s="9">
        <v>7984187470</v>
      </c>
      <c r="U14" s="9">
        <v>20523027896</v>
      </c>
      <c r="W14" s="10">
        <v>0.33</v>
      </c>
    </row>
    <row r="15" spans="1:23" ht="21.75" customHeight="1" x14ac:dyDescent="0.2">
      <c r="A15" s="22" t="s">
        <v>191</v>
      </c>
      <c r="B15" s="22"/>
      <c r="D15" s="9">
        <v>0</v>
      </c>
      <c r="F15" s="9">
        <v>0</v>
      </c>
      <c r="H15" s="9">
        <v>0</v>
      </c>
      <c r="J15" s="9">
        <v>0</v>
      </c>
      <c r="L15" s="10">
        <v>0</v>
      </c>
      <c r="N15" s="9">
        <v>0</v>
      </c>
      <c r="P15" s="23">
        <v>0</v>
      </c>
      <c r="Q15" s="23"/>
      <c r="S15" s="9">
        <v>217414175</v>
      </c>
      <c r="U15" s="9">
        <v>217414175</v>
      </c>
      <c r="W15" s="10">
        <v>0</v>
      </c>
    </row>
    <row r="16" spans="1:23" ht="21.75" customHeight="1" x14ac:dyDescent="0.2">
      <c r="A16" s="22" t="s">
        <v>28</v>
      </c>
      <c r="B16" s="22"/>
      <c r="D16" s="9">
        <v>0</v>
      </c>
      <c r="F16" s="9">
        <v>-1670004000</v>
      </c>
      <c r="H16" s="9">
        <v>0</v>
      </c>
      <c r="J16" s="9">
        <v>-1670004000</v>
      </c>
      <c r="L16" s="10">
        <v>-0.24</v>
      </c>
      <c r="N16" s="9">
        <v>0</v>
      </c>
      <c r="P16" s="23">
        <v>-9622443238</v>
      </c>
      <c r="Q16" s="23"/>
      <c r="S16" s="9">
        <v>-51560147</v>
      </c>
      <c r="U16" s="9">
        <v>-9674003385</v>
      </c>
      <c r="W16" s="10">
        <v>-0.16</v>
      </c>
    </row>
    <row r="17" spans="1:23" ht="21.75" customHeight="1" x14ac:dyDescent="0.2">
      <c r="A17" s="22" t="s">
        <v>192</v>
      </c>
      <c r="B17" s="22"/>
      <c r="D17" s="9">
        <v>0</v>
      </c>
      <c r="F17" s="9">
        <v>0</v>
      </c>
      <c r="H17" s="9">
        <v>0</v>
      </c>
      <c r="J17" s="9">
        <v>0</v>
      </c>
      <c r="L17" s="10">
        <v>0</v>
      </c>
      <c r="N17" s="9">
        <v>1006796500</v>
      </c>
      <c r="P17" s="23">
        <v>0</v>
      </c>
      <c r="Q17" s="23"/>
      <c r="S17" s="9">
        <v>-9888675827</v>
      </c>
      <c r="U17" s="9">
        <v>-8881879327</v>
      </c>
      <c r="W17" s="10">
        <v>-0.14000000000000001</v>
      </c>
    </row>
    <row r="18" spans="1:23" ht="21.75" customHeight="1" x14ac:dyDescent="0.2">
      <c r="A18" s="22" t="s">
        <v>193</v>
      </c>
      <c r="B18" s="22"/>
      <c r="D18" s="9">
        <v>0</v>
      </c>
      <c r="F18" s="9">
        <v>0</v>
      </c>
      <c r="H18" s="9">
        <v>0</v>
      </c>
      <c r="J18" s="9">
        <v>0</v>
      </c>
      <c r="L18" s="10">
        <v>0</v>
      </c>
      <c r="N18" s="9">
        <v>950000000</v>
      </c>
      <c r="P18" s="23">
        <v>0</v>
      </c>
      <c r="Q18" s="23"/>
      <c r="S18" s="9">
        <v>-1531034548</v>
      </c>
      <c r="U18" s="9">
        <v>-581034548</v>
      </c>
      <c r="W18" s="10">
        <v>-0.01</v>
      </c>
    </row>
    <row r="19" spans="1:23" ht="21.75" customHeight="1" x14ac:dyDescent="0.2">
      <c r="A19" s="22" t="s">
        <v>34</v>
      </c>
      <c r="B19" s="22"/>
      <c r="D19" s="9">
        <v>0</v>
      </c>
      <c r="F19" s="9">
        <v>6228731810</v>
      </c>
      <c r="H19" s="9">
        <v>0</v>
      </c>
      <c r="J19" s="9">
        <v>6228731810</v>
      </c>
      <c r="L19" s="10">
        <v>0.88</v>
      </c>
      <c r="N19" s="9">
        <v>2183000000</v>
      </c>
      <c r="P19" s="23">
        <v>9493821514</v>
      </c>
      <c r="Q19" s="23"/>
      <c r="S19" s="9">
        <v>313290906</v>
      </c>
      <c r="U19" s="9">
        <v>11990112420</v>
      </c>
      <c r="W19" s="10">
        <v>0.19</v>
      </c>
    </row>
    <row r="20" spans="1:23" ht="21.75" customHeight="1" x14ac:dyDescent="0.2">
      <c r="A20" s="22" t="s">
        <v>194</v>
      </c>
      <c r="B20" s="22"/>
      <c r="D20" s="9">
        <v>0</v>
      </c>
      <c r="F20" s="9">
        <v>0</v>
      </c>
      <c r="H20" s="9">
        <v>0</v>
      </c>
      <c r="J20" s="9">
        <v>0</v>
      </c>
      <c r="L20" s="10">
        <v>0</v>
      </c>
      <c r="N20" s="9">
        <v>0</v>
      </c>
      <c r="P20" s="23">
        <v>0</v>
      </c>
      <c r="Q20" s="23"/>
      <c r="S20" s="9">
        <v>46774681</v>
      </c>
      <c r="U20" s="9">
        <v>46774681</v>
      </c>
      <c r="W20" s="10">
        <v>0</v>
      </c>
    </row>
    <row r="21" spans="1:23" ht="21.75" customHeight="1" x14ac:dyDescent="0.2">
      <c r="A21" s="22" t="s">
        <v>23</v>
      </c>
      <c r="B21" s="22"/>
      <c r="D21" s="9">
        <v>0</v>
      </c>
      <c r="F21" s="9">
        <v>-2694649426</v>
      </c>
      <c r="H21" s="9">
        <v>0</v>
      </c>
      <c r="J21" s="9">
        <v>-2694649426</v>
      </c>
      <c r="L21" s="10">
        <v>-0.38</v>
      </c>
      <c r="N21" s="9">
        <v>3474000000</v>
      </c>
      <c r="P21" s="23">
        <v>3788247549</v>
      </c>
      <c r="Q21" s="23"/>
      <c r="S21" s="9">
        <v>1212802189</v>
      </c>
      <c r="U21" s="9">
        <v>8475049738</v>
      </c>
      <c r="W21" s="10">
        <v>0.14000000000000001</v>
      </c>
    </row>
    <row r="22" spans="1:23" ht="21.75" customHeight="1" x14ac:dyDescent="0.2">
      <c r="A22" s="22" t="s">
        <v>21</v>
      </c>
      <c r="B22" s="22"/>
      <c r="D22" s="9">
        <v>0</v>
      </c>
      <c r="F22" s="9">
        <v>-1057677499</v>
      </c>
      <c r="H22" s="9">
        <v>0</v>
      </c>
      <c r="J22" s="9">
        <v>-1057677499</v>
      </c>
      <c r="L22" s="10">
        <v>-0.15</v>
      </c>
      <c r="N22" s="9">
        <v>0</v>
      </c>
      <c r="P22" s="23">
        <v>-1784341382</v>
      </c>
      <c r="Q22" s="23"/>
      <c r="S22" s="9">
        <v>-1447103</v>
      </c>
      <c r="U22" s="9">
        <v>-1785788485</v>
      </c>
      <c r="W22" s="10">
        <v>-0.03</v>
      </c>
    </row>
    <row r="23" spans="1:23" ht="21.75" customHeight="1" x14ac:dyDescent="0.2">
      <c r="A23" s="22" t="s">
        <v>195</v>
      </c>
      <c r="B23" s="22"/>
      <c r="D23" s="9">
        <v>0</v>
      </c>
      <c r="F23" s="9">
        <v>0</v>
      </c>
      <c r="H23" s="9">
        <v>0</v>
      </c>
      <c r="J23" s="9">
        <v>0</v>
      </c>
      <c r="L23" s="10">
        <v>0</v>
      </c>
      <c r="N23" s="9">
        <v>0</v>
      </c>
      <c r="P23" s="23">
        <v>0</v>
      </c>
      <c r="Q23" s="23"/>
      <c r="S23" s="9">
        <v>1283832022</v>
      </c>
      <c r="U23" s="9">
        <v>1283832022</v>
      </c>
      <c r="W23" s="10">
        <v>0.02</v>
      </c>
    </row>
    <row r="24" spans="1:23" ht="21.75" customHeight="1" x14ac:dyDescent="0.2">
      <c r="A24" s="22" t="s">
        <v>196</v>
      </c>
      <c r="B24" s="22"/>
      <c r="D24" s="9">
        <v>0</v>
      </c>
      <c r="F24" s="9">
        <v>0</v>
      </c>
      <c r="H24" s="9">
        <v>0</v>
      </c>
      <c r="J24" s="9">
        <v>0</v>
      </c>
      <c r="L24" s="10">
        <v>0</v>
      </c>
      <c r="N24" s="9">
        <v>0</v>
      </c>
      <c r="P24" s="23">
        <v>0</v>
      </c>
      <c r="Q24" s="23"/>
      <c r="S24" s="9">
        <v>435361278</v>
      </c>
      <c r="U24" s="9">
        <v>435361278</v>
      </c>
      <c r="W24" s="10">
        <v>0.01</v>
      </c>
    </row>
    <row r="25" spans="1:23" ht="21.75" customHeight="1" x14ac:dyDescent="0.2">
      <c r="A25" s="22" t="s">
        <v>29</v>
      </c>
      <c r="B25" s="22"/>
      <c r="D25" s="9">
        <v>0</v>
      </c>
      <c r="F25" s="9">
        <v>342396745</v>
      </c>
      <c r="H25" s="9">
        <v>0</v>
      </c>
      <c r="J25" s="9">
        <v>342396745</v>
      </c>
      <c r="L25" s="10">
        <v>0.05</v>
      </c>
      <c r="N25" s="9">
        <v>4800000000</v>
      </c>
      <c r="P25" s="23">
        <v>1806875288</v>
      </c>
      <c r="Q25" s="23"/>
      <c r="S25" s="9">
        <v>-885855629</v>
      </c>
      <c r="U25" s="9">
        <v>5721019659</v>
      </c>
      <c r="W25" s="10">
        <v>0.09</v>
      </c>
    </row>
    <row r="26" spans="1:23" ht="21.75" customHeight="1" x14ac:dyDescent="0.2">
      <c r="A26" s="22" t="s">
        <v>19</v>
      </c>
      <c r="B26" s="22"/>
      <c r="D26" s="9">
        <v>0</v>
      </c>
      <c r="F26" s="9">
        <v>-1549525140</v>
      </c>
      <c r="H26" s="9">
        <v>0</v>
      </c>
      <c r="J26" s="9">
        <v>-1549525140</v>
      </c>
      <c r="L26" s="10">
        <v>-0.22</v>
      </c>
      <c r="N26" s="9">
        <v>0</v>
      </c>
      <c r="P26" s="23">
        <v>4053140356</v>
      </c>
      <c r="Q26" s="23"/>
      <c r="S26" s="9">
        <v>2012235948</v>
      </c>
      <c r="U26" s="9">
        <v>6065376304</v>
      </c>
      <c r="W26" s="10">
        <v>0.1</v>
      </c>
    </row>
    <row r="27" spans="1:23" ht="21.75" customHeight="1" x14ac:dyDescent="0.2">
      <c r="A27" s="22" t="s">
        <v>197</v>
      </c>
      <c r="B27" s="22"/>
      <c r="D27" s="9">
        <v>0</v>
      </c>
      <c r="F27" s="9">
        <v>0</v>
      </c>
      <c r="H27" s="9">
        <v>0</v>
      </c>
      <c r="J27" s="9">
        <v>0</v>
      </c>
      <c r="L27" s="10">
        <v>0</v>
      </c>
      <c r="N27" s="9">
        <v>0</v>
      </c>
      <c r="P27" s="23">
        <v>0</v>
      </c>
      <c r="Q27" s="23"/>
      <c r="S27" s="9">
        <v>99838882</v>
      </c>
      <c r="U27" s="9">
        <v>99838882</v>
      </c>
      <c r="W27" s="10">
        <v>0</v>
      </c>
    </row>
    <row r="28" spans="1:23" ht="21.75" customHeight="1" x14ac:dyDescent="0.2">
      <c r="A28" s="22" t="s">
        <v>198</v>
      </c>
      <c r="B28" s="22"/>
      <c r="D28" s="9">
        <v>0</v>
      </c>
      <c r="F28" s="9">
        <v>0</v>
      </c>
      <c r="H28" s="9">
        <v>0</v>
      </c>
      <c r="J28" s="9">
        <v>0</v>
      </c>
      <c r="L28" s="10">
        <v>0</v>
      </c>
      <c r="N28" s="9">
        <v>0</v>
      </c>
      <c r="P28" s="23">
        <v>0</v>
      </c>
      <c r="Q28" s="23"/>
      <c r="S28" s="9">
        <v>556289651</v>
      </c>
      <c r="U28" s="9">
        <v>556289651</v>
      </c>
      <c r="W28" s="10">
        <v>0.01</v>
      </c>
    </row>
    <row r="29" spans="1:23" ht="21.75" customHeight="1" x14ac:dyDescent="0.2">
      <c r="A29" s="22" t="s">
        <v>30</v>
      </c>
      <c r="B29" s="22"/>
      <c r="D29" s="9">
        <v>0</v>
      </c>
      <c r="F29" s="9">
        <v>5156031742</v>
      </c>
      <c r="H29" s="9">
        <v>0</v>
      </c>
      <c r="J29" s="9">
        <v>5156031742</v>
      </c>
      <c r="L29" s="10">
        <v>0.73</v>
      </c>
      <c r="N29" s="9">
        <v>1340000000</v>
      </c>
      <c r="P29" s="23">
        <v>1215551917</v>
      </c>
      <c r="Q29" s="23"/>
      <c r="S29" s="9">
        <v>181156175</v>
      </c>
      <c r="U29" s="9">
        <v>2736708092</v>
      </c>
      <c r="W29" s="10">
        <v>0.04</v>
      </c>
    </row>
    <row r="30" spans="1:23" ht="21.75" customHeight="1" x14ac:dyDescent="0.2">
      <c r="A30" s="22" t="s">
        <v>199</v>
      </c>
      <c r="B30" s="22"/>
      <c r="D30" s="9">
        <v>0</v>
      </c>
      <c r="F30" s="9">
        <v>0</v>
      </c>
      <c r="H30" s="9">
        <v>0</v>
      </c>
      <c r="J30" s="9">
        <v>0</v>
      </c>
      <c r="L30" s="10">
        <v>0</v>
      </c>
      <c r="N30" s="9">
        <v>0</v>
      </c>
      <c r="P30" s="23">
        <v>0</v>
      </c>
      <c r="Q30" s="23"/>
      <c r="S30" s="9">
        <v>-434099174</v>
      </c>
      <c r="U30" s="9">
        <v>-434099174</v>
      </c>
      <c r="W30" s="10">
        <v>-0.01</v>
      </c>
    </row>
    <row r="31" spans="1:23" ht="21.75" customHeight="1" x14ac:dyDescent="0.2">
      <c r="A31" s="22" t="s">
        <v>200</v>
      </c>
      <c r="B31" s="22"/>
      <c r="D31" s="9">
        <v>0</v>
      </c>
      <c r="F31" s="9">
        <v>0</v>
      </c>
      <c r="H31" s="9">
        <v>0</v>
      </c>
      <c r="J31" s="9">
        <v>0</v>
      </c>
      <c r="L31" s="10">
        <v>0</v>
      </c>
      <c r="N31" s="9">
        <v>2743810000</v>
      </c>
      <c r="P31" s="23">
        <v>0</v>
      </c>
      <c r="Q31" s="23"/>
      <c r="S31" s="9">
        <v>4458036749</v>
      </c>
      <c r="U31" s="9">
        <v>7201846749</v>
      </c>
      <c r="W31" s="10">
        <v>0.12</v>
      </c>
    </row>
    <row r="32" spans="1:23" ht="21.75" customHeight="1" x14ac:dyDescent="0.2">
      <c r="A32" s="22" t="s">
        <v>26</v>
      </c>
      <c r="B32" s="22"/>
      <c r="D32" s="9">
        <v>0</v>
      </c>
      <c r="F32" s="9">
        <v>22154850</v>
      </c>
      <c r="H32" s="9">
        <v>0</v>
      </c>
      <c r="J32" s="9">
        <v>22154850</v>
      </c>
      <c r="L32" s="10">
        <v>0</v>
      </c>
      <c r="N32" s="9">
        <v>289075438</v>
      </c>
      <c r="P32" s="23">
        <v>330959369</v>
      </c>
      <c r="Q32" s="23"/>
      <c r="S32" s="9">
        <v>0</v>
      </c>
      <c r="U32" s="9">
        <v>620034807</v>
      </c>
      <c r="W32" s="10">
        <v>0.01</v>
      </c>
    </row>
    <row r="33" spans="1:23" ht="21.75" customHeight="1" x14ac:dyDescent="0.2">
      <c r="A33" s="22" t="s">
        <v>32</v>
      </c>
      <c r="B33" s="22"/>
      <c r="D33" s="9">
        <v>0</v>
      </c>
      <c r="F33" s="9">
        <v>-1285306650</v>
      </c>
      <c r="H33" s="9">
        <v>0</v>
      </c>
      <c r="J33" s="9">
        <v>-1285306650</v>
      </c>
      <c r="L33" s="10">
        <v>-0.18</v>
      </c>
      <c r="N33" s="9">
        <v>0</v>
      </c>
      <c r="P33" s="23">
        <v>-1542314985</v>
      </c>
      <c r="Q33" s="23"/>
      <c r="S33" s="9">
        <v>0</v>
      </c>
      <c r="U33" s="9">
        <v>-1542314985</v>
      </c>
      <c r="W33" s="10">
        <v>-0.02</v>
      </c>
    </row>
    <row r="34" spans="1:23" ht="21.75" customHeight="1" x14ac:dyDescent="0.2">
      <c r="A34" s="24" t="s">
        <v>20</v>
      </c>
      <c r="B34" s="24"/>
      <c r="D34" s="13">
        <v>0</v>
      </c>
      <c r="F34" s="13">
        <v>2730311901</v>
      </c>
      <c r="H34" s="13">
        <v>0</v>
      </c>
      <c r="J34" s="13">
        <v>2730311901</v>
      </c>
      <c r="L34" s="14">
        <v>0.39</v>
      </c>
      <c r="N34" s="13">
        <v>0</v>
      </c>
      <c r="P34" s="23">
        <v>2457078627</v>
      </c>
      <c r="Q34" s="25"/>
      <c r="S34" s="13">
        <v>0</v>
      </c>
      <c r="U34" s="13">
        <v>2457078627</v>
      </c>
      <c r="W34" s="14">
        <v>0.04</v>
      </c>
    </row>
    <row r="35" spans="1:23" ht="21.75" customHeight="1" x14ac:dyDescent="0.2">
      <c r="A35" s="26" t="s">
        <v>35</v>
      </c>
      <c r="B35" s="26"/>
      <c r="D35" s="16">
        <v>0</v>
      </c>
      <c r="F35" s="16">
        <v>5979444165</v>
      </c>
      <c r="H35" s="16">
        <v>-7509629500</v>
      </c>
      <c r="J35" s="16">
        <v>-1530185335</v>
      </c>
      <c r="L35" s="17">
        <v>-0.22</v>
      </c>
      <c r="N35" s="16">
        <v>26333211492</v>
      </c>
      <c r="Q35" s="16">
        <v>16555781962</v>
      </c>
      <c r="S35" s="16">
        <v>-3203232</v>
      </c>
      <c r="U35" s="16">
        <v>42885790222</v>
      </c>
      <c r="W35" s="17">
        <v>0.68</v>
      </c>
    </row>
  </sheetData>
  <mergeCells count="63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4:B34"/>
    <mergeCell ref="P34:Q34"/>
    <mergeCell ref="A35:B35"/>
    <mergeCell ref="A31:B31"/>
    <mergeCell ref="P31:Q31"/>
    <mergeCell ref="A32:B32"/>
    <mergeCell ref="P32:Q32"/>
    <mergeCell ref="A33:B33"/>
    <mergeCell ref="P33:Q33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41"/>
  <sheetViews>
    <sheetView rightToLeft="1" topLeftCell="A10" workbookViewId="0">
      <selection sqref="A1:W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5.7109375" bestFit="1" customWidth="1"/>
    <col min="7" max="7" width="1.28515625" customWidth="1"/>
    <col min="8" max="8" width="14.85546875" bestFit="1" customWidth="1"/>
    <col min="9" max="9" width="1.28515625" customWidth="1"/>
    <col min="10" max="10" width="15" bestFit="1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6" bestFit="1" customWidth="1"/>
    <col min="18" max="18" width="1.28515625" customWidth="1"/>
    <col min="19" max="19" width="15.85546875" bestFit="1" customWidth="1"/>
    <col min="20" max="20" width="1.28515625" customWidth="1"/>
    <col min="21" max="21" width="16.14062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ht="21.75" customHeight="1" x14ac:dyDescent="0.2">
      <c r="A2" s="20" t="s">
        <v>166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spans="1:23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</row>
    <row r="4" spans="1:23" ht="14.45" customHeight="1" x14ac:dyDescent="0.2"/>
    <row r="5" spans="1:23" ht="14.45" customHeight="1" x14ac:dyDescent="0.2">
      <c r="A5" s="1" t="s">
        <v>201</v>
      </c>
      <c r="B5" s="31" t="s">
        <v>202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</row>
    <row r="6" spans="1:23" ht="14.45" customHeight="1" x14ac:dyDescent="0.2">
      <c r="D6" s="27" t="s">
        <v>185</v>
      </c>
      <c r="E6" s="27"/>
      <c r="F6" s="27"/>
      <c r="G6" s="27"/>
      <c r="H6" s="27"/>
      <c r="I6" s="27"/>
      <c r="J6" s="27"/>
      <c r="K6" s="27"/>
      <c r="L6" s="27"/>
      <c r="N6" s="27" t="s">
        <v>186</v>
      </c>
      <c r="O6" s="27"/>
      <c r="P6" s="27"/>
      <c r="Q6" s="27"/>
      <c r="R6" s="27"/>
      <c r="S6" s="27"/>
      <c r="T6" s="27"/>
      <c r="U6" s="27"/>
      <c r="V6" s="27"/>
      <c r="W6" s="27"/>
    </row>
    <row r="7" spans="1:23" ht="14.45" customHeight="1" x14ac:dyDescent="0.2">
      <c r="D7" s="3"/>
      <c r="E7" s="3"/>
      <c r="F7" s="3"/>
      <c r="G7" s="3"/>
      <c r="H7" s="3"/>
      <c r="I7" s="3"/>
      <c r="J7" s="30" t="s">
        <v>35</v>
      </c>
      <c r="K7" s="30"/>
      <c r="L7" s="30"/>
      <c r="N7" s="3"/>
      <c r="O7" s="3"/>
      <c r="P7" s="3"/>
      <c r="Q7" s="3"/>
      <c r="R7" s="3"/>
      <c r="S7" s="3"/>
      <c r="T7" s="3"/>
      <c r="U7" s="30" t="s">
        <v>35</v>
      </c>
      <c r="V7" s="30"/>
      <c r="W7" s="30"/>
    </row>
    <row r="8" spans="1:23" ht="14.45" customHeight="1" x14ac:dyDescent="0.2">
      <c r="A8" s="27" t="s">
        <v>42</v>
      </c>
      <c r="B8" s="27"/>
      <c r="D8" s="2" t="s">
        <v>203</v>
      </c>
      <c r="F8" s="2" t="s">
        <v>189</v>
      </c>
      <c r="H8" s="2" t="s">
        <v>190</v>
      </c>
      <c r="J8" s="4" t="s">
        <v>163</v>
      </c>
      <c r="K8" s="3"/>
      <c r="L8" s="4" t="s">
        <v>171</v>
      </c>
      <c r="N8" s="2" t="s">
        <v>203</v>
      </c>
      <c r="P8" s="27" t="s">
        <v>189</v>
      </c>
      <c r="Q8" s="27"/>
      <c r="S8" s="2" t="s">
        <v>190</v>
      </c>
      <c r="U8" s="4" t="s">
        <v>163</v>
      </c>
      <c r="V8" s="3"/>
      <c r="W8" s="4" t="s">
        <v>171</v>
      </c>
    </row>
    <row r="9" spans="1:23" ht="21.75" customHeight="1" x14ac:dyDescent="0.2">
      <c r="A9" s="28" t="s">
        <v>53</v>
      </c>
      <c r="B9" s="28"/>
      <c r="D9" s="6">
        <v>0</v>
      </c>
      <c r="F9" s="6">
        <v>3040086388</v>
      </c>
      <c r="H9" s="6">
        <v>19640371431</v>
      </c>
      <c r="J9" s="6">
        <v>22680457819</v>
      </c>
      <c r="L9" s="7">
        <v>3.21</v>
      </c>
      <c r="N9" s="6">
        <v>0</v>
      </c>
      <c r="P9" s="29">
        <v>94963884330</v>
      </c>
      <c r="Q9" s="29"/>
      <c r="S9" s="6">
        <v>31586555335</v>
      </c>
      <c r="U9" s="6">
        <v>126550439665</v>
      </c>
      <c r="W9" s="7">
        <v>2.0299999999999998</v>
      </c>
    </row>
    <row r="10" spans="1:23" ht="21.75" customHeight="1" x14ac:dyDescent="0.2">
      <c r="A10" s="22" t="s">
        <v>204</v>
      </c>
      <c r="B10" s="22"/>
      <c r="D10" s="9">
        <v>0</v>
      </c>
      <c r="F10" s="9">
        <v>-54840445726</v>
      </c>
      <c r="H10" s="9">
        <v>62687208834</v>
      </c>
      <c r="J10" s="9">
        <v>7846763108</v>
      </c>
      <c r="L10" s="10">
        <v>1.1100000000000001</v>
      </c>
      <c r="N10" s="9">
        <v>0</v>
      </c>
      <c r="P10" s="23">
        <v>59210470473</v>
      </c>
      <c r="Q10" s="23"/>
      <c r="S10" s="9">
        <v>89533221934</v>
      </c>
      <c r="U10" s="9">
        <v>148743692407</v>
      </c>
      <c r="W10" s="10">
        <v>2.39</v>
      </c>
    </row>
    <row r="11" spans="1:23" ht="21.75" customHeight="1" x14ac:dyDescent="0.2">
      <c r="A11" s="22" t="s">
        <v>54</v>
      </c>
      <c r="B11" s="22"/>
      <c r="D11" s="9">
        <v>0</v>
      </c>
      <c r="F11" s="9">
        <v>0</v>
      </c>
      <c r="H11" s="9">
        <v>644266052</v>
      </c>
      <c r="J11" s="9">
        <v>644266052</v>
      </c>
      <c r="L11" s="10">
        <v>0.09</v>
      </c>
      <c r="N11" s="9">
        <v>0</v>
      </c>
      <c r="P11" s="23">
        <v>0</v>
      </c>
      <c r="Q11" s="23"/>
      <c r="S11" s="9">
        <v>644266052</v>
      </c>
      <c r="U11" s="9">
        <v>644266052</v>
      </c>
      <c r="W11" s="10">
        <v>0.01</v>
      </c>
    </row>
    <row r="12" spans="1:23" ht="21.75" customHeight="1" x14ac:dyDescent="0.2">
      <c r="A12" s="22" t="s">
        <v>58</v>
      </c>
      <c r="B12" s="22"/>
      <c r="D12" s="9">
        <v>0</v>
      </c>
      <c r="F12" s="9">
        <v>-203757750</v>
      </c>
      <c r="H12" s="9">
        <v>0</v>
      </c>
      <c r="J12" s="9">
        <v>-203757750</v>
      </c>
      <c r="L12" s="10">
        <v>-0.03</v>
      </c>
      <c r="N12" s="9">
        <v>0</v>
      </c>
      <c r="P12" s="23">
        <v>-684506428</v>
      </c>
      <c r="Q12" s="23"/>
      <c r="S12" s="9">
        <v>771366658</v>
      </c>
      <c r="U12" s="9">
        <v>86860230</v>
      </c>
      <c r="W12" s="10">
        <v>0</v>
      </c>
    </row>
    <row r="13" spans="1:23" ht="21.75" customHeight="1" x14ac:dyDescent="0.2">
      <c r="A13" s="22" t="s">
        <v>205</v>
      </c>
      <c r="B13" s="22"/>
      <c r="D13" s="9">
        <v>0</v>
      </c>
      <c r="F13" s="9">
        <v>0</v>
      </c>
      <c r="H13" s="9">
        <v>0</v>
      </c>
      <c r="J13" s="9">
        <v>0</v>
      </c>
      <c r="L13" s="10">
        <v>0</v>
      </c>
      <c r="N13" s="9">
        <v>0</v>
      </c>
      <c r="P13" s="23">
        <v>0</v>
      </c>
      <c r="Q13" s="23"/>
      <c r="S13" s="9">
        <v>0</v>
      </c>
      <c r="U13" s="9">
        <v>0</v>
      </c>
      <c r="W13" s="10">
        <v>0</v>
      </c>
    </row>
    <row r="14" spans="1:23" ht="21.75" customHeight="1" x14ac:dyDescent="0.2">
      <c r="A14" s="22" t="s">
        <v>206</v>
      </c>
      <c r="B14" s="22"/>
      <c r="D14" s="9">
        <v>0</v>
      </c>
      <c r="F14" s="9">
        <v>0</v>
      </c>
      <c r="H14" s="9">
        <v>0</v>
      </c>
      <c r="J14" s="9">
        <v>0</v>
      </c>
      <c r="L14" s="10">
        <v>0</v>
      </c>
      <c r="N14" s="9">
        <v>0</v>
      </c>
      <c r="P14" s="23">
        <v>0</v>
      </c>
      <c r="Q14" s="23"/>
      <c r="S14" s="9">
        <v>2813983232</v>
      </c>
      <c r="U14" s="9">
        <v>2813983232</v>
      </c>
      <c r="W14" s="10">
        <v>0.05</v>
      </c>
    </row>
    <row r="15" spans="1:23" ht="21.75" customHeight="1" x14ac:dyDescent="0.2">
      <c r="A15" s="22" t="s">
        <v>207</v>
      </c>
      <c r="B15" s="22"/>
      <c r="D15" s="9">
        <v>0</v>
      </c>
      <c r="F15" s="9">
        <v>0</v>
      </c>
      <c r="H15" s="9">
        <v>0</v>
      </c>
      <c r="J15" s="9">
        <v>0</v>
      </c>
      <c r="L15" s="10">
        <v>0</v>
      </c>
      <c r="N15" s="9">
        <v>0</v>
      </c>
      <c r="P15" s="23">
        <v>0</v>
      </c>
      <c r="Q15" s="23"/>
      <c r="S15" s="9">
        <v>-672649760</v>
      </c>
      <c r="U15" s="9">
        <v>-672649760</v>
      </c>
      <c r="W15" s="10">
        <v>-0.01</v>
      </c>
    </row>
    <row r="16" spans="1:23" ht="21.75" customHeight="1" x14ac:dyDescent="0.2">
      <c r="A16" s="22" t="s">
        <v>60</v>
      </c>
      <c r="B16" s="22"/>
      <c r="D16" s="9">
        <v>0</v>
      </c>
      <c r="F16" s="9">
        <v>-2188597950</v>
      </c>
      <c r="H16" s="9">
        <v>0</v>
      </c>
      <c r="J16" s="9">
        <v>-2188597950</v>
      </c>
      <c r="L16" s="10">
        <v>-0.31</v>
      </c>
      <c r="N16" s="9">
        <v>0</v>
      </c>
      <c r="P16" s="23">
        <v>-3237277626</v>
      </c>
      <c r="Q16" s="23"/>
      <c r="S16" s="9">
        <v>637869532</v>
      </c>
      <c r="U16" s="9">
        <v>-2599408094</v>
      </c>
      <c r="W16" s="10">
        <v>-0.04</v>
      </c>
    </row>
    <row r="17" spans="1:23" ht="21.75" customHeight="1" x14ac:dyDescent="0.2">
      <c r="A17" s="22" t="s">
        <v>208</v>
      </c>
      <c r="B17" s="22"/>
      <c r="D17" s="9">
        <v>0</v>
      </c>
      <c r="F17" s="9">
        <v>0</v>
      </c>
      <c r="H17" s="9">
        <v>0</v>
      </c>
      <c r="J17" s="9">
        <v>0</v>
      </c>
      <c r="L17" s="10">
        <v>0</v>
      </c>
      <c r="N17" s="9">
        <v>0</v>
      </c>
      <c r="P17" s="23">
        <v>0</v>
      </c>
      <c r="Q17" s="23"/>
      <c r="S17" s="9">
        <v>2420431366</v>
      </c>
      <c r="U17" s="9">
        <v>2420431366</v>
      </c>
      <c r="W17" s="10">
        <v>0.04</v>
      </c>
    </row>
    <row r="18" spans="1:23" ht="21.75" customHeight="1" x14ac:dyDescent="0.2">
      <c r="A18" s="22" t="s">
        <v>59</v>
      </c>
      <c r="B18" s="22"/>
      <c r="D18" s="9">
        <v>0</v>
      </c>
      <c r="F18" s="9">
        <v>-50939437</v>
      </c>
      <c r="H18" s="9">
        <v>0</v>
      </c>
      <c r="J18" s="9">
        <v>-50939437</v>
      </c>
      <c r="L18" s="10">
        <v>-0.01</v>
      </c>
      <c r="N18" s="9">
        <v>0</v>
      </c>
      <c r="P18" s="23">
        <v>-1705251497</v>
      </c>
      <c r="Q18" s="23"/>
      <c r="S18" s="9">
        <v>266655584</v>
      </c>
      <c r="U18" s="9">
        <v>-1438595913</v>
      </c>
      <c r="W18" s="10">
        <v>-0.02</v>
      </c>
    </row>
    <row r="19" spans="1:23" ht="21.75" customHeight="1" x14ac:dyDescent="0.2">
      <c r="A19" s="22" t="s">
        <v>50</v>
      </c>
      <c r="B19" s="22"/>
      <c r="D19" s="9">
        <v>0</v>
      </c>
      <c r="F19" s="9">
        <v>-973842187</v>
      </c>
      <c r="H19" s="9">
        <v>0</v>
      </c>
      <c r="J19" s="9">
        <v>-973842187</v>
      </c>
      <c r="L19" s="10">
        <v>-0.14000000000000001</v>
      </c>
      <c r="N19" s="9">
        <v>0</v>
      </c>
      <c r="P19" s="23">
        <v>26988119912</v>
      </c>
      <c r="Q19" s="23"/>
      <c r="S19" s="9">
        <v>-344387696</v>
      </c>
      <c r="U19" s="9">
        <v>26643732216</v>
      </c>
      <c r="W19" s="10">
        <v>0.43</v>
      </c>
    </row>
    <row r="20" spans="1:23" ht="21.75" customHeight="1" x14ac:dyDescent="0.2">
      <c r="A20" s="22" t="s">
        <v>51</v>
      </c>
      <c r="B20" s="22"/>
      <c r="D20" s="9">
        <v>0</v>
      </c>
      <c r="F20" s="9">
        <v>14996243079</v>
      </c>
      <c r="H20" s="9">
        <v>0</v>
      </c>
      <c r="J20" s="9">
        <v>14996243079</v>
      </c>
      <c r="L20" s="10">
        <v>2.12</v>
      </c>
      <c r="N20" s="9">
        <v>0</v>
      </c>
      <c r="P20" s="23">
        <v>62372174338</v>
      </c>
      <c r="Q20" s="23"/>
      <c r="S20" s="9">
        <v>49153677636</v>
      </c>
      <c r="U20" s="9">
        <v>111525851974</v>
      </c>
      <c r="W20" s="10">
        <v>1.79</v>
      </c>
    </row>
    <row r="21" spans="1:23" ht="21.75" customHeight="1" x14ac:dyDescent="0.2">
      <c r="A21" s="22" t="s">
        <v>209</v>
      </c>
      <c r="B21" s="22"/>
      <c r="D21" s="9">
        <v>0</v>
      </c>
      <c r="F21" s="9">
        <v>0</v>
      </c>
      <c r="H21" s="9">
        <v>0</v>
      </c>
      <c r="J21" s="9">
        <v>0</v>
      </c>
      <c r="L21" s="10">
        <v>0</v>
      </c>
      <c r="N21" s="9">
        <v>0</v>
      </c>
      <c r="P21" s="23">
        <v>0</v>
      </c>
      <c r="Q21" s="23"/>
      <c r="S21" s="9">
        <v>-533571468</v>
      </c>
      <c r="U21" s="9">
        <v>-533571468</v>
      </c>
      <c r="W21" s="10">
        <v>-0.01</v>
      </c>
    </row>
    <row r="22" spans="1:23" ht="21.75" customHeight="1" x14ac:dyDescent="0.2">
      <c r="A22" s="22" t="s">
        <v>210</v>
      </c>
      <c r="B22" s="22"/>
      <c r="D22" s="9">
        <v>0</v>
      </c>
      <c r="F22" s="9">
        <v>0</v>
      </c>
      <c r="H22" s="9">
        <v>0</v>
      </c>
      <c r="J22" s="9">
        <v>0</v>
      </c>
      <c r="L22" s="10">
        <v>0</v>
      </c>
      <c r="N22" s="9">
        <v>0</v>
      </c>
      <c r="P22" s="23">
        <v>0</v>
      </c>
      <c r="Q22" s="23"/>
      <c r="S22" s="9">
        <v>1632600107</v>
      </c>
      <c r="U22" s="9">
        <v>1632600107</v>
      </c>
      <c r="W22" s="10">
        <v>0.03</v>
      </c>
    </row>
    <row r="23" spans="1:23" ht="21.75" customHeight="1" x14ac:dyDescent="0.2">
      <c r="A23" s="22" t="s">
        <v>211</v>
      </c>
      <c r="B23" s="22"/>
      <c r="D23" s="9">
        <v>0</v>
      </c>
      <c r="F23" s="9">
        <v>0</v>
      </c>
      <c r="H23" s="9">
        <v>0</v>
      </c>
      <c r="J23" s="9">
        <v>0</v>
      </c>
      <c r="L23" s="10">
        <v>0</v>
      </c>
      <c r="N23" s="9">
        <v>0</v>
      </c>
      <c r="P23" s="23">
        <v>0</v>
      </c>
      <c r="Q23" s="23"/>
      <c r="S23" s="9">
        <v>998441746</v>
      </c>
      <c r="U23" s="9">
        <v>998441746</v>
      </c>
      <c r="W23" s="10">
        <v>0.02</v>
      </c>
    </row>
    <row r="24" spans="1:23" ht="21.75" customHeight="1" x14ac:dyDescent="0.2">
      <c r="A24" s="22" t="s">
        <v>52</v>
      </c>
      <c r="B24" s="22"/>
      <c r="D24" s="9">
        <v>0</v>
      </c>
      <c r="F24" s="9">
        <v>-259691250</v>
      </c>
      <c r="H24" s="9">
        <v>0</v>
      </c>
      <c r="J24" s="9">
        <v>-259691250</v>
      </c>
      <c r="L24" s="10">
        <v>-0.04</v>
      </c>
      <c r="N24" s="9">
        <v>0</v>
      </c>
      <c r="P24" s="23">
        <v>6998176875</v>
      </c>
      <c r="Q24" s="23"/>
      <c r="S24" s="9">
        <v>632613660</v>
      </c>
      <c r="U24" s="9">
        <v>7630790535</v>
      </c>
      <c r="W24" s="10">
        <v>0.12</v>
      </c>
    </row>
    <row r="25" spans="1:23" ht="21.75" customHeight="1" x14ac:dyDescent="0.2">
      <c r="A25" s="22" t="s">
        <v>212</v>
      </c>
      <c r="B25" s="22"/>
      <c r="D25" s="9">
        <v>0</v>
      </c>
      <c r="F25" s="9">
        <v>0</v>
      </c>
      <c r="H25" s="9">
        <v>0</v>
      </c>
      <c r="J25" s="9">
        <v>0</v>
      </c>
      <c r="L25" s="10">
        <v>0</v>
      </c>
      <c r="N25" s="9">
        <v>0</v>
      </c>
      <c r="P25" s="23">
        <v>0</v>
      </c>
      <c r="Q25" s="23"/>
      <c r="S25" s="9">
        <v>-2093183963</v>
      </c>
      <c r="U25" s="9">
        <v>-2093183963</v>
      </c>
      <c r="W25" s="10">
        <v>-0.03</v>
      </c>
    </row>
    <row r="26" spans="1:23" ht="21.75" customHeight="1" x14ac:dyDescent="0.2">
      <c r="A26" s="22" t="s">
        <v>55</v>
      </c>
      <c r="B26" s="22"/>
      <c r="D26" s="9">
        <v>0</v>
      </c>
      <c r="F26" s="9">
        <v>-3182521486</v>
      </c>
      <c r="H26" s="9">
        <v>0</v>
      </c>
      <c r="J26" s="9">
        <v>-3182521486</v>
      </c>
      <c r="L26" s="10">
        <v>-0.45</v>
      </c>
      <c r="N26" s="9">
        <v>0</v>
      </c>
      <c r="P26" s="23">
        <v>-6897499615</v>
      </c>
      <c r="Q26" s="23"/>
      <c r="S26" s="9">
        <v>277439318</v>
      </c>
      <c r="U26" s="9">
        <v>-6620060297</v>
      </c>
      <c r="W26" s="10">
        <v>-0.11</v>
      </c>
    </row>
    <row r="27" spans="1:23" ht="21.75" customHeight="1" x14ac:dyDescent="0.2">
      <c r="A27" s="22" t="s">
        <v>213</v>
      </c>
      <c r="B27" s="22"/>
      <c r="D27" s="9">
        <v>0</v>
      </c>
      <c r="F27" s="9">
        <v>0</v>
      </c>
      <c r="H27" s="9">
        <v>0</v>
      </c>
      <c r="J27" s="9">
        <v>0</v>
      </c>
      <c r="L27" s="10">
        <v>0</v>
      </c>
      <c r="N27" s="9">
        <v>0</v>
      </c>
      <c r="P27" s="23">
        <v>0</v>
      </c>
      <c r="Q27" s="23"/>
      <c r="S27" s="9">
        <v>19666681862</v>
      </c>
      <c r="U27" s="9">
        <v>19666681862</v>
      </c>
      <c r="W27" s="10">
        <v>0.32</v>
      </c>
    </row>
    <row r="28" spans="1:23" ht="21.75" customHeight="1" x14ac:dyDescent="0.2">
      <c r="A28" s="22" t="s">
        <v>57</v>
      </c>
      <c r="B28" s="22"/>
      <c r="D28" s="9">
        <v>0</v>
      </c>
      <c r="F28" s="9">
        <v>1062257422</v>
      </c>
      <c r="H28" s="9">
        <v>0</v>
      </c>
      <c r="J28" s="9">
        <v>1062257422</v>
      </c>
      <c r="L28" s="10">
        <v>0.15</v>
      </c>
      <c r="N28" s="9">
        <v>0</v>
      </c>
      <c r="P28" s="23">
        <v>17208194465</v>
      </c>
      <c r="Q28" s="23"/>
      <c r="S28" s="9">
        <v>1965433859</v>
      </c>
      <c r="U28" s="9">
        <v>19173628324</v>
      </c>
      <c r="W28" s="10">
        <v>0.31</v>
      </c>
    </row>
    <row r="29" spans="1:23" ht="21.75" customHeight="1" x14ac:dyDescent="0.2">
      <c r="A29" s="22" t="s">
        <v>214</v>
      </c>
      <c r="B29" s="22"/>
      <c r="D29" s="9">
        <v>0</v>
      </c>
      <c r="F29" s="9">
        <v>0</v>
      </c>
      <c r="H29" s="9">
        <v>0</v>
      </c>
      <c r="J29" s="9">
        <v>0</v>
      </c>
      <c r="L29" s="10">
        <v>0</v>
      </c>
      <c r="N29" s="9">
        <v>0</v>
      </c>
      <c r="P29" s="23">
        <v>0</v>
      </c>
      <c r="Q29" s="23"/>
      <c r="S29" s="9">
        <v>411298728</v>
      </c>
      <c r="U29" s="9">
        <v>411298728</v>
      </c>
      <c r="W29" s="10">
        <v>0.01</v>
      </c>
    </row>
    <row r="30" spans="1:23" ht="21.75" customHeight="1" x14ac:dyDescent="0.2">
      <c r="A30" s="22" t="s">
        <v>215</v>
      </c>
      <c r="B30" s="22"/>
      <c r="D30" s="9">
        <v>0</v>
      </c>
      <c r="F30" s="9">
        <v>0</v>
      </c>
      <c r="H30" s="9">
        <v>0</v>
      </c>
      <c r="J30" s="9">
        <v>0</v>
      </c>
      <c r="L30" s="10">
        <v>0</v>
      </c>
      <c r="N30" s="9">
        <v>0</v>
      </c>
      <c r="P30" s="23">
        <v>0</v>
      </c>
      <c r="Q30" s="23"/>
      <c r="S30" s="9">
        <v>-607933391</v>
      </c>
      <c r="U30" s="9">
        <v>-607933391</v>
      </c>
      <c r="W30" s="10">
        <v>-0.01</v>
      </c>
    </row>
    <row r="31" spans="1:23" ht="21.75" customHeight="1" x14ac:dyDescent="0.2">
      <c r="A31" s="22" t="s">
        <v>216</v>
      </c>
      <c r="B31" s="22"/>
      <c r="D31" s="9">
        <v>0</v>
      </c>
      <c r="F31" s="9">
        <v>0</v>
      </c>
      <c r="H31" s="9">
        <v>0</v>
      </c>
      <c r="J31" s="9">
        <v>0</v>
      </c>
      <c r="L31" s="10">
        <v>0</v>
      </c>
      <c r="N31" s="9">
        <v>0</v>
      </c>
      <c r="P31" s="23">
        <v>0</v>
      </c>
      <c r="Q31" s="23"/>
      <c r="S31" s="9">
        <v>42222701212</v>
      </c>
      <c r="U31" s="9">
        <v>42222701212</v>
      </c>
      <c r="W31" s="10">
        <v>0.68</v>
      </c>
    </row>
    <row r="32" spans="1:23" ht="21.75" customHeight="1" x14ac:dyDescent="0.2">
      <c r="A32" s="22" t="s">
        <v>217</v>
      </c>
      <c r="B32" s="22"/>
      <c r="D32" s="9">
        <v>0</v>
      </c>
      <c r="F32" s="9">
        <v>0</v>
      </c>
      <c r="H32" s="9">
        <v>0</v>
      </c>
      <c r="J32" s="9">
        <v>0</v>
      </c>
      <c r="L32" s="10">
        <v>0</v>
      </c>
      <c r="N32" s="9">
        <v>0</v>
      </c>
      <c r="P32" s="23">
        <v>0</v>
      </c>
      <c r="Q32" s="23"/>
      <c r="S32" s="9">
        <v>231120496</v>
      </c>
      <c r="U32" s="9">
        <v>231120496</v>
      </c>
      <c r="W32" s="10">
        <v>0</v>
      </c>
    </row>
    <row r="33" spans="1:23" ht="21.75" customHeight="1" x14ac:dyDescent="0.2">
      <c r="A33" s="22" t="s">
        <v>56</v>
      </c>
      <c r="B33" s="22"/>
      <c r="D33" s="9">
        <v>0</v>
      </c>
      <c r="F33" s="9">
        <v>-421598755</v>
      </c>
      <c r="H33" s="9">
        <v>0</v>
      </c>
      <c r="J33" s="9">
        <v>-421598755</v>
      </c>
      <c r="L33" s="10">
        <v>-0.06</v>
      </c>
      <c r="N33" s="9">
        <v>0</v>
      </c>
      <c r="P33" s="23">
        <v>-1466458681</v>
      </c>
      <c r="Q33" s="23"/>
      <c r="S33" s="9">
        <v>0</v>
      </c>
      <c r="U33" s="9">
        <v>-1466458681</v>
      </c>
      <c r="W33" s="10">
        <v>-0.02</v>
      </c>
    </row>
    <row r="34" spans="1:23" ht="21.75" customHeight="1" x14ac:dyDescent="0.2">
      <c r="A34" s="22" t="s">
        <v>218</v>
      </c>
      <c r="B34" s="22"/>
      <c r="D34" s="9">
        <v>0</v>
      </c>
      <c r="F34" s="9">
        <v>-7017170549</v>
      </c>
      <c r="H34" s="9">
        <v>0</v>
      </c>
      <c r="J34" s="9">
        <v>-7017170549</v>
      </c>
      <c r="L34" s="10">
        <v>-0.99</v>
      </c>
      <c r="N34" s="9">
        <v>0</v>
      </c>
      <c r="P34" s="23">
        <v>6746566876</v>
      </c>
      <c r="Q34" s="23"/>
      <c r="S34" s="9">
        <v>0</v>
      </c>
      <c r="U34" s="9">
        <v>6746566876</v>
      </c>
      <c r="W34" s="10">
        <v>0.11</v>
      </c>
    </row>
    <row r="35" spans="1:23" ht="21.75" customHeight="1" x14ac:dyDescent="0.2">
      <c r="A35" s="22" t="s">
        <v>219</v>
      </c>
      <c r="B35" s="22"/>
      <c r="D35" s="9">
        <v>0</v>
      </c>
      <c r="F35" s="9">
        <v>1611953154</v>
      </c>
      <c r="H35" s="9">
        <v>0</v>
      </c>
      <c r="J35" s="9">
        <v>1611953154</v>
      </c>
      <c r="L35" s="10">
        <v>0.23</v>
      </c>
      <c r="N35" s="9">
        <v>0</v>
      </c>
      <c r="P35" s="23">
        <v>26500703013</v>
      </c>
      <c r="Q35" s="23"/>
      <c r="S35" s="9">
        <v>0</v>
      </c>
      <c r="U35" s="9">
        <v>26500703013</v>
      </c>
      <c r="W35" s="10">
        <v>0.43</v>
      </c>
    </row>
    <row r="36" spans="1:23" ht="21.75" customHeight="1" x14ac:dyDescent="0.2">
      <c r="A36" s="22" t="s">
        <v>61</v>
      </c>
      <c r="B36" s="22"/>
      <c r="D36" s="9">
        <v>0</v>
      </c>
      <c r="F36" s="9">
        <v>863149943</v>
      </c>
      <c r="H36" s="9">
        <v>0</v>
      </c>
      <c r="J36" s="9">
        <v>863149943</v>
      </c>
      <c r="L36" s="10">
        <v>0.12</v>
      </c>
      <c r="N36" s="9">
        <v>0</v>
      </c>
      <c r="P36" s="23">
        <v>8968365762</v>
      </c>
      <c r="Q36" s="23"/>
      <c r="S36" s="9">
        <v>0</v>
      </c>
      <c r="U36" s="9">
        <v>8968365762</v>
      </c>
      <c r="W36" s="10">
        <v>0.14000000000000001</v>
      </c>
    </row>
    <row r="37" spans="1:23" ht="21.75" customHeight="1" x14ac:dyDescent="0.2">
      <c r="A37" s="22" t="s">
        <v>49</v>
      </c>
      <c r="B37" s="22"/>
      <c r="D37" s="9">
        <v>0</v>
      </c>
      <c r="F37" s="9">
        <v>-2024027579</v>
      </c>
      <c r="H37" s="9">
        <v>0</v>
      </c>
      <c r="J37" s="9">
        <v>-2024027579</v>
      </c>
      <c r="L37" s="10">
        <v>-0.28999999999999998</v>
      </c>
      <c r="N37" s="9">
        <v>0</v>
      </c>
      <c r="P37" s="23">
        <v>-1645149074</v>
      </c>
      <c r="Q37" s="23"/>
      <c r="S37" s="9">
        <v>0</v>
      </c>
      <c r="U37" s="9">
        <v>-1645149074</v>
      </c>
      <c r="W37" s="10">
        <v>-0.03</v>
      </c>
    </row>
    <row r="38" spans="1:23" ht="21.75" customHeight="1" x14ac:dyDescent="0.2">
      <c r="A38" s="22" t="s">
        <v>220</v>
      </c>
      <c r="B38" s="22"/>
      <c r="D38" s="9">
        <v>0</v>
      </c>
      <c r="F38" s="9">
        <v>1558813858</v>
      </c>
      <c r="H38" s="9">
        <v>0</v>
      </c>
      <c r="J38" s="9">
        <v>1558813858</v>
      </c>
      <c r="L38" s="10">
        <v>0.22</v>
      </c>
      <c r="N38" s="9">
        <v>0</v>
      </c>
      <c r="P38" s="23">
        <v>17146199679</v>
      </c>
      <c r="Q38" s="23"/>
      <c r="S38" s="9">
        <v>0</v>
      </c>
      <c r="U38" s="9">
        <v>17146199679</v>
      </c>
      <c r="W38" s="10">
        <v>0.28000000000000003</v>
      </c>
    </row>
    <row r="39" spans="1:23" ht="21.75" customHeight="1" x14ac:dyDescent="0.2">
      <c r="A39" s="22" t="s">
        <v>62</v>
      </c>
      <c r="B39" s="22"/>
      <c r="D39" s="9">
        <v>0</v>
      </c>
      <c r="F39" s="9">
        <v>2069434568</v>
      </c>
      <c r="H39" s="9">
        <v>0</v>
      </c>
      <c r="J39" s="9">
        <v>2069434568</v>
      </c>
      <c r="L39" s="10">
        <v>0.28999999999999998</v>
      </c>
      <c r="N39" s="9">
        <v>0</v>
      </c>
      <c r="P39" s="23">
        <v>34345361576</v>
      </c>
      <c r="Q39" s="23"/>
      <c r="S39" s="9">
        <v>0</v>
      </c>
      <c r="U39" s="9">
        <v>34345361576</v>
      </c>
      <c r="W39" s="10">
        <v>0.55000000000000004</v>
      </c>
    </row>
    <row r="40" spans="1:23" ht="21.75" customHeight="1" x14ac:dyDescent="0.2">
      <c r="A40" s="24" t="s">
        <v>48</v>
      </c>
      <c r="B40" s="24"/>
      <c r="D40" s="13">
        <v>0</v>
      </c>
      <c r="F40" s="13">
        <v>33304859831</v>
      </c>
      <c r="H40" s="13">
        <v>0</v>
      </c>
      <c r="J40" s="13">
        <v>33304859831</v>
      </c>
      <c r="L40" s="14">
        <v>4.72</v>
      </c>
      <c r="N40" s="13">
        <v>0</v>
      </c>
      <c r="P40" s="23">
        <v>224095496471</v>
      </c>
      <c r="Q40" s="25"/>
      <c r="S40" s="13">
        <v>0</v>
      </c>
      <c r="U40" s="13">
        <v>224095496471</v>
      </c>
      <c r="W40" s="14">
        <v>3.6</v>
      </c>
    </row>
    <row r="41" spans="1:23" ht="21.75" customHeight="1" x14ac:dyDescent="0.2">
      <c r="A41" s="26" t="s">
        <v>35</v>
      </c>
      <c r="B41" s="26"/>
      <c r="D41" s="16">
        <v>0</v>
      </c>
      <c r="F41" s="16">
        <v>-12655794426</v>
      </c>
      <c r="H41" s="16">
        <v>82971846317</v>
      </c>
      <c r="J41" s="16">
        <v>70316051891</v>
      </c>
      <c r="L41" s="17">
        <v>9.94</v>
      </c>
      <c r="N41" s="16">
        <v>0</v>
      </c>
      <c r="Q41" s="16">
        <v>569907570849</v>
      </c>
      <c r="S41" s="16">
        <v>241614632039</v>
      </c>
      <c r="U41" s="16">
        <v>811522202888</v>
      </c>
      <c r="W41" s="17">
        <v>13.06</v>
      </c>
    </row>
  </sheetData>
  <mergeCells count="75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40:B40"/>
    <mergeCell ref="P40:Q40"/>
    <mergeCell ref="A41:B41"/>
    <mergeCell ref="A37:B37"/>
    <mergeCell ref="P37:Q37"/>
    <mergeCell ref="A38:B38"/>
    <mergeCell ref="P38:Q38"/>
    <mergeCell ref="A39:B39"/>
    <mergeCell ref="P39:Q39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صورت وضعیت</vt:lpstr>
      <vt:lpstr>سهام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اوراق بهادار</vt:lpstr>
      <vt:lpstr>درآمد ناشی از فروش</vt:lpstr>
      <vt:lpstr>درآمد ناشی از تغییر قیمت اوراق</vt:lpstr>
      <vt:lpstr>اوراق!Print_Area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سهام!Print_Area</vt:lpstr>
      <vt:lpstr>'صورت وضعیت'!Print_Area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Sina</dc:creator>
  <dc:description/>
  <cp:lastModifiedBy>Sina</cp:lastModifiedBy>
  <dcterms:created xsi:type="dcterms:W3CDTF">2025-03-29T11:13:07Z</dcterms:created>
  <dcterms:modified xsi:type="dcterms:W3CDTF">2025-03-29T13:19:40Z</dcterms:modified>
</cp:coreProperties>
</file>